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综合成绩" sheetId="5" r:id="rId1"/>
  </sheets>
  <definedNames>
    <definedName name="_xlnm._FilterDatabase" localSheetId="0" hidden="1">综合成绩!$A$3:$P$239</definedName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<sst xmlns="http://schemas.openxmlformats.org/spreadsheetml/2006/main" count="802" uniqueCount="647">
  <si>
    <t>附件</t>
  </si>
  <si>
    <t>2026年北海市银海区事业单位公开招聘入围面试人员综合成绩</t>
  </si>
  <si>
    <t>序号</t>
  </si>
  <si>
    <t>招聘主管部门</t>
  </si>
  <si>
    <t>招聘单位</t>
  </si>
  <si>
    <t>招聘岗位名称</t>
  </si>
  <si>
    <t>岗位编码</t>
  </si>
  <si>
    <t>考试类别代码</t>
  </si>
  <si>
    <t>招聘人数</t>
  </si>
  <si>
    <t>姓名</t>
  </si>
  <si>
    <t>准考证号</t>
  </si>
  <si>
    <t>职业能力倾向测验分数</t>
  </si>
  <si>
    <t>综合应用能力分数</t>
  </si>
  <si>
    <t>公共科目笔试成绩</t>
  </si>
  <si>
    <t>面试成绩</t>
  </si>
  <si>
    <t>综合成绩</t>
  </si>
  <si>
    <t>岗位排名</t>
  </si>
  <si>
    <t>备注</t>
  </si>
  <si>
    <t>中国共产党北海市银海区委员会办公室</t>
  </si>
  <si>
    <t>中国共产党北海市银海区委员会党校</t>
  </si>
  <si>
    <t>办公室工作人员</t>
  </si>
  <si>
    <t>1450500370</t>
  </si>
  <si>
    <t>吴宛昀</t>
  </si>
  <si>
    <t>1145050101215</t>
  </si>
  <si>
    <t>许璐菲</t>
  </si>
  <si>
    <t>1145050101713</t>
  </si>
  <si>
    <t>蔡思源</t>
  </si>
  <si>
    <t>1145050101102</t>
  </si>
  <si>
    <t xml:space="preserve"> 缺考</t>
  </si>
  <si>
    <t>面试缺考，不得确定为考察人选。</t>
  </si>
  <si>
    <t>中国共产党北海市银海区委员会机构编制委员会办公室</t>
  </si>
  <si>
    <t>北海市银海区绩效评估中心</t>
  </si>
  <si>
    <t>1450500371</t>
  </si>
  <si>
    <t>徐艺轩</t>
  </si>
  <si>
    <t>2145050503019</t>
  </si>
  <si>
    <t>唐敏楠</t>
  </si>
  <si>
    <t>2145050504017</t>
  </si>
  <si>
    <t>陈俐君</t>
  </si>
  <si>
    <t>2145050504410</t>
  </si>
  <si>
    <t>北海市银海区民政局</t>
  </si>
  <si>
    <t>北海市银海区婚姻登记服务中心</t>
  </si>
  <si>
    <t>工作人员</t>
  </si>
  <si>
    <t>1450500372</t>
  </si>
  <si>
    <t>吴家惠</t>
  </si>
  <si>
    <t>1145050103520</t>
  </si>
  <si>
    <t>张梦婷</t>
  </si>
  <si>
    <t>1145050102003</t>
  </si>
  <si>
    <t>龙东海</t>
  </si>
  <si>
    <t>1145050102323</t>
  </si>
  <si>
    <t>李经洲</t>
  </si>
  <si>
    <t>1145050102107</t>
  </si>
  <si>
    <t>黄一镝</t>
  </si>
  <si>
    <t>1145050100128</t>
  </si>
  <si>
    <t>北海市银海区养老院</t>
  </si>
  <si>
    <t>1450500373</t>
  </si>
  <si>
    <t>21</t>
  </si>
  <si>
    <t>伍新敏</t>
  </si>
  <si>
    <t>2145050501925</t>
  </si>
  <si>
    <t>范美燕</t>
  </si>
  <si>
    <t>2145050501216</t>
  </si>
  <si>
    <t>谭诗婷</t>
  </si>
  <si>
    <t>2145050503707</t>
  </si>
  <si>
    <t>专业技术人员</t>
  </si>
  <si>
    <t>1450500374</t>
  </si>
  <si>
    <t>陈金宇</t>
  </si>
  <si>
    <t>5445050401728</t>
  </si>
  <si>
    <t>黄金彩</t>
  </si>
  <si>
    <t>5445050401607</t>
  </si>
  <si>
    <t>庞穗雯</t>
  </si>
  <si>
    <t>5445050402111</t>
  </si>
  <si>
    <t>北海市银海区城市管理和交通运输局</t>
  </si>
  <si>
    <t>北海市银海区环境卫生保洁站</t>
  </si>
  <si>
    <t>1450500375</t>
  </si>
  <si>
    <t>邓高珍</t>
  </si>
  <si>
    <t>1145050101424</t>
  </si>
  <si>
    <t>陆荣穗</t>
  </si>
  <si>
    <t>1145050103129</t>
  </si>
  <si>
    <t>易菁</t>
  </si>
  <si>
    <t>1145050101519</t>
  </si>
  <si>
    <t>北海市银海区审计局</t>
  </si>
  <si>
    <t>北海市银海区审计中心</t>
  </si>
  <si>
    <t>审计人员</t>
  </si>
  <si>
    <t>1450500376</t>
  </si>
  <si>
    <t>侯帆</t>
  </si>
  <si>
    <t>1145050103024</t>
  </si>
  <si>
    <t>宋畅</t>
  </si>
  <si>
    <t>1145050102622</t>
  </si>
  <si>
    <t>李华亮</t>
  </si>
  <si>
    <t>1145050103310</t>
  </si>
  <si>
    <t>北海市银海区海洋局</t>
  </si>
  <si>
    <t>北海市银海区海洋经济发展服务中心</t>
  </si>
  <si>
    <t>综合技术人员</t>
  </si>
  <si>
    <t>1450500377</t>
  </si>
  <si>
    <t>罗欣</t>
  </si>
  <si>
    <t>3145051103627</t>
  </si>
  <si>
    <t>王健</t>
  </si>
  <si>
    <t>3145051105128</t>
  </si>
  <si>
    <t>何小委</t>
  </si>
  <si>
    <t>3145051101310</t>
  </si>
  <si>
    <t>北海市银海区综合行政执法局</t>
  </si>
  <si>
    <t>北海市银海区综合行政执法机动大队</t>
  </si>
  <si>
    <t>行政执法工作人员一</t>
  </si>
  <si>
    <t>1450500378</t>
  </si>
  <si>
    <t>林苡璇</t>
  </si>
  <si>
    <t>2145050502202</t>
  </si>
  <si>
    <t>付舒瑜</t>
  </si>
  <si>
    <t>2145050504707</t>
  </si>
  <si>
    <t>王茵茵</t>
  </si>
  <si>
    <t>2145050504913</t>
  </si>
  <si>
    <t>行政执法工作人员二</t>
  </si>
  <si>
    <t>1450500379</t>
  </si>
  <si>
    <t>张原</t>
  </si>
  <si>
    <t>3145051106406</t>
  </si>
  <si>
    <t>郑月鹏</t>
  </si>
  <si>
    <t>3145051105426</t>
  </si>
  <si>
    <t>罗筱晖</t>
  </si>
  <si>
    <t>3145051100429</t>
  </si>
  <si>
    <t>北海海洋产业科技园区管理委员会</t>
  </si>
  <si>
    <t>工作人员一</t>
  </si>
  <si>
    <t>1450500380</t>
  </si>
  <si>
    <t>段安献</t>
  </si>
  <si>
    <t>2145050504830</t>
  </si>
  <si>
    <t>林莹</t>
  </si>
  <si>
    <t>2145050503206</t>
  </si>
  <si>
    <t>许清</t>
  </si>
  <si>
    <t>2145050505728</t>
  </si>
  <si>
    <t>工作人员二</t>
  </si>
  <si>
    <t>1450500381</t>
  </si>
  <si>
    <t>何雨娟</t>
  </si>
  <si>
    <t>1145050102415</t>
  </si>
  <si>
    <t>辛珂妍</t>
  </si>
  <si>
    <t>1145050103118</t>
  </si>
  <si>
    <t>刘炫妤</t>
  </si>
  <si>
    <t>1145050100602</t>
  </si>
  <si>
    <t>北海市银海区银滩镇人民政府</t>
  </si>
  <si>
    <t>北海市银海区银滩镇便民服务中心</t>
  </si>
  <si>
    <t>1450500382</t>
  </si>
  <si>
    <t>何均燕</t>
  </si>
  <si>
    <t>2145050503506</t>
  </si>
  <si>
    <t>毕婧</t>
  </si>
  <si>
    <t>2145050501612</t>
  </si>
  <si>
    <t>陈慧阳</t>
  </si>
  <si>
    <t>2145050504819</t>
  </si>
  <si>
    <t>1450500383</t>
  </si>
  <si>
    <t>卢宁</t>
  </si>
  <si>
    <t>2145050504417</t>
  </si>
  <si>
    <t>朱泽钰</t>
  </si>
  <si>
    <t>2145050504124</t>
  </si>
  <si>
    <t>罗婷元</t>
  </si>
  <si>
    <t>2145050503107</t>
  </si>
  <si>
    <t>北海市银海区平阳镇人民政府</t>
  </si>
  <si>
    <t>北海市银海区平阳镇便民服务中心</t>
  </si>
  <si>
    <t>1450500384</t>
  </si>
  <si>
    <t>郑雨桐</t>
  </si>
  <si>
    <t>3145051105328</t>
  </si>
  <si>
    <t>陈集莹</t>
  </si>
  <si>
    <t>3145051104321</t>
  </si>
  <si>
    <t>彭铃</t>
  </si>
  <si>
    <t>3145051100705</t>
  </si>
  <si>
    <t>北海市银海区卫生健康局</t>
  </si>
  <si>
    <t>北海市银海区疾病预防控制中心（北海市银海区卫生监督所）</t>
  </si>
  <si>
    <t>公共卫生技术人员</t>
  </si>
  <si>
    <t>1450500385</t>
  </si>
  <si>
    <t>潘文璐</t>
  </si>
  <si>
    <t>5645050403923</t>
  </si>
  <si>
    <t>徐祥</t>
  </si>
  <si>
    <t>5645050403909</t>
  </si>
  <si>
    <t>李建立</t>
  </si>
  <si>
    <t>5645050404111</t>
  </si>
  <si>
    <t>北海市银海区人民医院</t>
  </si>
  <si>
    <t>行政管理人员</t>
  </si>
  <si>
    <t>1450500386</t>
  </si>
  <si>
    <t>王凌晨</t>
  </si>
  <si>
    <t>1145050100327</t>
  </si>
  <si>
    <t>黄志丽</t>
  </si>
  <si>
    <t>1145050100727</t>
  </si>
  <si>
    <t>麦婕</t>
  </si>
  <si>
    <t>1145050100522</t>
  </si>
  <si>
    <t>康复技师</t>
  </si>
  <si>
    <t>1450500388</t>
  </si>
  <si>
    <t>詹永朝</t>
  </si>
  <si>
    <t>5545050403523</t>
  </si>
  <si>
    <t>谢安林</t>
  </si>
  <si>
    <t>5545050403204</t>
  </si>
  <si>
    <t>邵一菲</t>
  </si>
  <si>
    <t>5545050403209</t>
  </si>
  <si>
    <t>北海市银海区平阳镇卫生院</t>
  </si>
  <si>
    <t>检验技师</t>
  </si>
  <si>
    <t>1450500389</t>
  </si>
  <si>
    <t>农金货</t>
  </si>
  <si>
    <t>5545050403416</t>
  </si>
  <si>
    <t>沈杰</t>
  </si>
  <si>
    <t>5545050403210</t>
  </si>
  <si>
    <t>欧雄业</t>
  </si>
  <si>
    <t>5545050403604</t>
  </si>
  <si>
    <t>北海市银海区福成镇中心卫生院</t>
  </si>
  <si>
    <t>口腔医师</t>
  </si>
  <si>
    <t>1450500390</t>
  </si>
  <si>
    <t>杜夏君</t>
  </si>
  <si>
    <t>5245050401022</t>
  </si>
  <si>
    <t>傅观玲</t>
  </si>
  <si>
    <t>5245050401011</t>
  </si>
  <si>
    <t>北海市银海区教育局</t>
  </si>
  <si>
    <t>北海市银海区银滩中学</t>
  </si>
  <si>
    <t>高中语文教师</t>
  </si>
  <si>
    <t>1450500391</t>
  </si>
  <si>
    <t>刘美彤</t>
  </si>
  <si>
    <t>4245051004420</t>
  </si>
  <si>
    <t>王鑫</t>
  </si>
  <si>
    <t>4245051004411</t>
  </si>
  <si>
    <t>陈秀慧</t>
  </si>
  <si>
    <t>4245051002804</t>
  </si>
  <si>
    <t>财务人员</t>
  </si>
  <si>
    <t>1450500392</t>
  </si>
  <si>
    <t>李天宇</t>
  </si>
  <si>
    <t>2145050503117</t>
  </si>
  <si>
    <t>叶文丽</t>
  </si>
  <si>
    <t>2145050506120</t>
  </si>
  <si>
    <t>黄香梅</t>
  </si>
  <si>
    <t>2145050505904</t>
  </si>
  <si>
    <t>高中政治教师</t>
  </si>
  <si>
    <t>1450500393</t>
  </si>
  <si>
    <t>罗兴越</t>
  </si>
  <si>
    <t>4245051001903</t>
  </si>
  <si>
    <t>黄小莲</t>
  </si>
  <si>
    <t>4245051005302</t>
  </si>
  <si>
    <t>黄婷婷</t>
  </si>
  <si>
    <t>4245051005105</t>
  </si>
  <si>
    <t>高中英语教师</t>
  </si>
  <si>
    <t>1450500394</t>
  </si>
  <si>
    <t>温如莲</t>
  </si>
  <si>
    <t>4245051002605</t>
  </si>
  <si>
    <t>梁金妮</t>
  </si>
  <si>
    <t>4245051000710</t>
  </si>
  <si>
    <t>陈珊珊</t>
  </si>
  <si>
    <t>4245051003613</t>
  </si>
  <si>
    <t>高中物理教师</t>
  </si>
  <si>
    <t>1450500395</t>
  </si>
  <si>
    <t>庞文兴</t>
  </si>
  <si>
    <t>4245051000803</t>
  </si>
  <si>
    <t>高中地理教师</t>
  </si>
  <si>
    <t>1450500396</t>
  </si>
  <si>
    <t>王菲元</t>
  </si>
  <si>
    <t>4245051002805</t>
  </si>
  <si>
    <t>伍思儀</t>
  </si>
  <si>
    <t>4245051003810</t>
  </si>
  <si>
    <t>徐晓莹</t>
  </si>
  <si>
    <t>4245051001422</t>
  </si>
  <si>
    <t>缺考</t>
  </si>
  <si>
    <t>初中物理教师</t>
  </si>
  <si>
    <t>1450500397</t>
  </si>
  <si>
    <t>黄竑</t>
  </si>
  <si>
    <t>4245051001715</t>
  </si>
  <si>
    <t>杨秀安</t>
  </si>
  <si>
    <t>4245051001605</t>
  </si>
  <si>
    <t>张蓝吉</t>
  </si>
  <si>
    <t>4245051003219</t>
  </si>
  <si>
    <t>北海市华侨中学</t>
  </si>
  <si>
    <t>初中历史教师</t>
  </si>
  <si>
    <t>1450500398</t>
  </si>
  <si>
    <t>杨瞻宇</t>
  </si>
  <si>
    <t>4245051003730</t>
  </si>
  <si>
    <t>韩翠婷</t>
  </si>
  <si>
    <t>4245051000611</t>
  </si>
  <si>
    <t>劳东玲</t>
  </si>
  <si>
    <t>4245051001007</t>
  </si>
  <si>
    <t>初中生物教师</t>
  </si>
  <si>
    <t>1450500399</t>
  </si>
  <si>
    <t>叶珍琪</t>
  </si>
  <si>
    <t>4245051000424</t>
  </si>
  <si>
    <t>岑月梅</t>
  </si>
  <si>
    <t>4245051001410</t>
  </si>
  <si>
    <t>李艳萍</t>
  </si>
  <si>
    <t>4245051002401</t>
  </si>
  <si>
    <t>初中化学教师</t>
  </si>
  <si>
    <t>1450500400</t>
  </si>
  <si>
    <t>童惠怡</t>
  </si>
  <si>
    <t>4245051000212</t>
  </si>
  <si>
    <t>陈广芳</t>
  </si>
  <si>
    <t>4245051002017</t>
  </si>
  <si>
    <t>叶露</t>
  </si>
  <si>
    <t>4245051003228</t>
  </si>
  <si>
    <t>初中体育教师</t>
  </si>
  <si>
    <t>1450500401</t>
  </si>
  <si>
    <t>李伯超</t>
  </si>
  <si>
    <t>4245051000110</t>
  </si>
  <si>
    <t>林思婷</t>
  </si>
  <si>
    <t>4245051002404</t>
  </si>
  <si>
    <t>高天丽</t>
  </si>
  <si>
    <t>4245051004402</t>
  </si>
  <si>
    <t>肖烊</t>
  </si>
  <si>
    <t>4245051002211</t>
  </si>
  <si>
    <t>黄星石</t>
  </si>
  <si>
    <t>4245051005227</t>
  </si>
  <si>
    <t>梁好</t>
  </si>
  <si>
    <t>4245051003621</t>
  </si>
  <si>
    <t>初中语文教师一</t>
  </si>
  <si>
    <t>1450500402</t>
  </si>
  <si>
    <t>庞沁怡</t>
  </si>
  <si>
    <t>4245051001303</t>
  </si>
  <si>
    <t>张翼飞</t>
  </si>
  <si>
    <t>4245051000605</t>
  </si>
  <si>
    <t>史青云</t>
  </si>
  <si>
    <t>4245051004801</t>
  </si>
  <si>
    <t>王晔</t>
  </si>
  <si>
    <t>4245051001528</t>
  </si>
  <si>
    <t>苏颖</t>
  </si>
  <si>
    <t>4245051002913</t>
  </si>
  <si>
    <t>吴珍秀</t>
  </si>
  <si>
    <t>4245051004923</t>
  </si>
  <si>
    <t>初中语文教师二</t>
  </si>
  <si>
    <t>1450500403</t>
  </si>
  <si>
    <t>岑小倩</t>
  </si>
  <si>
    <t>4245051003306</t>
  </si>
  <si>
    <t>谢婷婷</t>
  </si>
  <si>
    <t>4245051003324</t>
  </si>
  <si>
    <t>陈润晖</t>
  </si>
  <si>
    <t>4245051003929</t>
  </si>
  <si>
    <t>初中英语教师</t>
  </si>
  <si>
    <t>1450500404</t>
  </si>
  <si>
    <t>符家欣</t>
  </si>
  <si>
    <t>4245051003523</t>
  </si>
  <si>
    <t>谭小蓉</t>
  </si>
  <si>
    <t>4245051000612</t>
  </si>
  <si>
    <t>郭婉如</t>
  </si>
  <si>
    <t>4245051001724</t>
  </si>
  <si>
    <t>梁雅琳</t>
  </si>
  <si>
    <t>4245051000501</t>
  </si>
  <si>
    <t>陈燕如</t>
  </si>
  <si>
    <t>4245051005308</t>
  </si>
  <si>
    <t>巫志芳</t>
  </si>
  <si>
    <t>4245051005309</t>
  </si>
  <si>
    <t>初中音乐教师</t>
  </si>
  <si>
    <t>1450500405</t>
  </si>
  <si>
    <t>邓慧清</t>
  </si>
  <si>
    <t>4245051005518</t>
  </si>
  <si>
    <t>杨启珺</t>
  </si>
  <si>
    <t>4245051002402</t>
  </si>
  <si>
    <t>马云平</t>
  </si>
  <si>
    <t>4245051002321</t>
  </si>
  <si>
    <t>1450500406</t>
  </si>
  <si>
    <t>骆秋怡</t>
  </si>
  <si>
    <t>2145050502730</t>
  </si>
  <si>
    <t>莫莎莎</t>
  </si>
  <si>
    <t>2145050501919</t>
  </si>
  <si>
    <t>邓惠文</t>
  </si>
  <si>
    <t>2145050506105</t>
  </si>
  <si>
    <t>北海市银海区友谊中学</t>
  </si>
  <si>
    <t>初中语文教师</t>
  </si>
  <si>
    <t>1450500407</t>
  </si>
  <si>
    <t>杨梦淇</t>
  </si>
  <si>
    <t>4245051004911</t>
  </si>
  <si>
    <t>劳思琪</t>
  </si>
  <si>
    <t>4245051004027</t>
  </si>
  <si>
    <t>柯美琪</t>
  </si>
  <si>
    <t>4245051000129</t>
  </si>
  <si>
    <t>初中数学教师</t>
  </si>
  <si>
    <t>1450500408</t>
  </si>
  <si>
    <t>代郁铮</t>
  </si>
  <si>
    <t>4245051001115</t>
  </si>
  <si>
    <t>刘思杏</t>
  </si>
  <si>
    <t>4245051003826</t>
  </si>
  <si>
    <t>邱洁</t>
  </si>
  <si>
    <t>4245051000607</t>
  </si>
  <si>
    <t>郑小倩</t>
  </si>
  <si>
    <t>4245051004830</t>
  </si>
  <si>
    <t>1450500409</t>
  </si>
  <si>
    <t>石蓉</t>
  </si>
  <si>
    <t>4245051005028</t>
  </si>
  <si>
    <t>黄诗敏</t>
  </si>
  <si>
    <t>4245051001626</t>
  </si>
  <si>
    <t>戚贝兴</t>
  </si>
  <si>
    <t>4245051000517</t>
  </si>
  <si>
    <t>初中道德与法治教师</t>
  </si>
  <si>
    <t>1450500410</t>
  </si>
  <si>
    <t>姚舒芳</t>
  </si>
  <si>
    <t>4245051003327</t>
  </si>
  <si>
    <t>何玉娇</t>
  </si>
  <si>
    <t>4245051002809</t>
  </si>
  <si>
    <t>1450500411</t>
  </si>
  <si>
    <t>黄钰珍</t>
  </si>
  <si>
    <t>4245051002109</t>
  </si>
  <si>
    <t>莫惠霞</t>
  </si>
  <si>
    <t>4245051000411</t>
  </si>
  <si>
    <t>1450500412</t>
  </si>
  <si>
    <t>王田源</t>
  </si>
  <si>
    <t>4245051003518</t>
  </si>
  <si>
    <t>赵曼婷</t>
  </si>
  <si>
    <t>4245051001717</t>
  </si>
  <si>
    <t>1450500413</t>
  </si>
  <si>
    <t>龙春华</t>
  </si>
  <si>
    <t>2145050504418</t>
  </si>
  <si>
    <t>黄千千</t>
  </si>
  <si>
    <t>2145050501722</t>
  </si>
  <si>
    <t>陈艳</t>
  </si>
  <si>
    <t>2145050503518</t>
  </si>
  <si>
    <t>北海市银海区赤壁学校</t>
  </si>
  <si>
    <t>1450500414</t>
  </si>
  <si>
    <t>何东芳</t>
  </si>
  <si>
    <t>4245051003406</t>
  </si>
  <si>
    <t>周静雯</t>
  </si>
  <si>
    <t>4245051001727</t>
  </si>
  <si>
    <t>罗泽恩</t>
  </si>
  <si>
    <t>4245051000408</t>
  </si>
  <si>
    <t>北海市银海区民族学校</t>
  </si>
  <si>
    <t>1450500415</t>
  </si>
  <si>
    <t>陈子明</t>
  </si>
  <si>
    <t>4245051004426</t>
  </si>
  <si>
    <t>北海市银海区福成镇第一初级中学</t>
  </si>
  <si>
    <t>1450500416</t>
  </si>
  <si>
    <t>梁海琼</t>
  </si>
  <si>
    <t>4245051001826</t>
  </si>
  <si>
    <t>宁钰淓</t>
  </si>
  <si>
    <t>4245051005101</t>
  </si>
  <si>
    <t>吴春霞</t>
  </si>
  <si>
    <t>4245051002119</t>
  </si>
  <si>
    <t>1450500417</t>
  </si>
  <si>
    <t>姚业凯</t>
  </si>
  <si>
    <t>4245051000725</t>
  </si>
  <si>
    <t>劳加聪</t>
  </si>
  <si>
    <t>4245051005327</t>
  </si>
  <si>
    <t>1450500418</t>
  </si>
  <si>
    <t>曾洁</t>
  </si>
  <si>
    <t>4245051001812</t>
  </si>
  <si>
    <t>杨丹婷</t>
  </si>
  <si>
    <t>4245051004003</t>
  </si>
  <si>
    <t>北海市银海区第二实验学校</t>
  </si>
  <si>
    <t>1450500419</t>
  </si>
  <si>
    <t>管子怡</t>
  </si>
  <si>
    <t>4245051003710</t>
  </si>
  <si>
    <t>刘佳</t>
  </si>
  <si>
    <t>4245051002714</t>
  </si>
  <si>
    <t>黄天丽</t>
  </si>
  <si>
    <t>4245051001407</t>
  </si>
  <si>
    <t>1450500420</t>
  </si>
  <si>
    <t>凌思怡</t>
  </si>
  <si>
    <t>4245051005418</t>
  </si>
  <si>
    <t>黄添慧</t>
  </si>
  <si>
    <t>4245051003222</t>
  </si>
  <si>
    <t>陈健媚</t>
  </si>
  <si>
    <t>4245051000704</t>
  </si>
  <si>
    <t>1450500421</t>
  </si>
  <si>
    <t>毛晓琴</t>
  </si>
  <si>
    <t>4245051001128</t>
  </si>
  <si>
    <t>钟利媛</t>
  </si>
  <si>
    <t>4245051000718</t>
  </si>
  <si>
    <t>陶聪颖</t>
  </si>
  <si>
    <t>4245051002704</t>
  </si>
  <si>
    <t>1450500422</t>
  </si>
  <si>
    <t>卢茜茜</t>
  </si>
  <si>
    <t>4245051001702</t>
  </si>
  <si>
    <t>王明珍</t>
  </si>
  <si>
    <t>4245051003212</t>
  </si>
  <si>
    <t>刘春花</t>
  </si>
  <si>
    <t>4245051002621</t>
  </si>
  <si>
    <t>1450500423</t>
  </si>
  <si>
    <t>林思仪</t>
  </si>
  <si>
    <t>4245051003426</t>
  </si>
  <si>
    <t>黎娟伶</t>
  </si>
  <si>
    <t>4245051003708</t>
  </si>
  <si>
    <t>庄丰萌</t>
  </si>
  <si>
    <t>4245051003318</t>
  </si>
  <si>
    <t>初中地理教师</t>
  </si>
  <si>
    <t>1450500424</t>
  </si>
  <si>
    <t>姚小玲</t>
  </si>
  <si>
    <t>4245051004724</t>
  </si>
  <si>
    <t>姚志群</t>
  </si>
  <si>
    <t>4245051003407</t>
  </si>
  <si>
    <t>余霜敏</t>
  </si>
  <si>
    <t>4245051001525</t>
  </si>
  <si>
    <t>初中信息技术教师</t>
  </si>
  <si>
    <t>1450500425</t>
  </si>
  <si>
    <t>黄耀兴</t>
  </si>
  <si>
    <t>4245051004113</t>
  </si>
  <si>
    <t>翁子婷</t>
  </si>
  <si>
    <t>4245051005312</t>
  </si>
  <si>
    <t>韦思宇</t>
  </si>
  <si>
    <t>4245051005017</t>
  </si>
  <si>
    <t>小学体育教师</t>
  </si>
  <si>
    <t>1450500426</t>
  </si>
  <si>
    <t>张甜妮</t>
  </si>
  <si>
    <t>4145050803823</t>
  </si>
  <si>
    <t>付冲</t>
  </si>
  <si>
    <t>4145050801011</t>
  </si>
  <si>
    <t>黄杰</t>
  </si>
  <si>
    <t>4145050802124</t>
  </si>
  <si>
    <t>小学英语教师</t>
  </si>
  <si>
    <t>1450500427</t>
  </si>
  <si>
    <t>黄婧</t>
  </si>
  <si>
    <t>4145050801316</t>
  </si>
  <si>
    <t>邓琼琼</t>
  </si>
  <si>
    <t>4145050800403</t>
  </si>
  <si>
    <t>刘夏诣</t>
  </si>
  <si>
    <t>4145050802420</t>
  </si>
  <si>
    <t>小学科学教师</t>
  </si>
  <si>
    <t>1450500428</t>
  </si>
  <si>
    <t>杨敏</t>
  </si>
  <si>
    <t>4145050804804</t>
  </si>
  <si>
    <t>杨敏曦</t>
  </si>
  <si>
    <t>4145050804510</t>
  </si>
  <si>
    <t>于海昕</t>
  </si>
  <si>
    <t>4145050801001</t>
  </si>
  <si>
    <t>北海市银海区第二小学</t>
  </si>
  <si>
    <t>1450500429</t>
  </si>
  <si>
    <t>刘桂兴</t>
  </si>
  <si>
    <t>4145050801812</t>
  </si>
  <si>
    <t>王成睿</t>
  </si>
  <si>
    <t>4145050801627</t>
  </si>
  <si>
    <t>马洪</t>
  </si>
  <si>
    <t>4145050804919</t>
  </si>
  <si>
    <t>北海市银海区第六小学</t>
  </si>
  <si>
    <t>小学语文教师</t>
  </si>
  <si>
    <t>1450500430</t>
  </si>
  <si>
    <t>周晓君</t>
  </si>
  <si>
    <t>4145050804413</t>
  </si>
  <si>
    <t>黄春菊</t>
  </si>
  <si>
    <t>4145050801630</t>
  </si>
  <si>
    <t>叶倩</t>
  </si>
  <si>
    <t>4145050800317</t>
  </si>
  <si>
    <t>小学数学教师</t>
  </si>
  <si>
    <t>1450500431</t>
  </si>
  <si>
    <t>吴莹莹</t>
  </si>
  <si>
    <t>4145050801417</t>
  </si>
  <si>
    <t>吴希仰</t>
  </si>
  <si>
    <t>4145050800617</t>
  </si>
  <si>
    <t>黄文</t>
  </si>
  <si>
    <t>4145050801508</t>
  </si>
  <si>
    <t>1450500432</t>
  </si>
  <si>
    <t>陈苗</t>
  </si>
  <si>
    <t>4145050804125</t>
  </si>
  <si>
    <t>浦頔</t>
  </si>
  <si>
    <t>4145050803525</t>
  </si>
  <si>
    <t>劳显淇</t>
  </si>
  <si>
    <t>4145050801823</t>
  </si>
  <si>
    <t>1450500433</t>
  </si>
  <si>
    <t>庞泳铭</t>
  </si>
  <si>
    <t>4145050802121</t>
  </si>
  <si>
    <t>潘卫萍</t>
  </si>
  <si>
    <t>4145050804516</t>
  </si>
  <si>
    <t>徐万达</t>
  </si>
  <si>
    <t>4145050802011</t>
  </si>
  <si>
    <t>北海市银海区第七小学</t>
  </si>
  <si>
    <t>1450500434</t>
  </si>
  <si>
    <t>林宗堂</t>
  </si>
  <si>
    <t>4145050803112</t>
  </si>
  <si>
    <t>王春梅</t>
  </si>
  <si>
    <t>4145050805326</t>
  </si>
  <si>
    <t>曹刚</t>
  </si>
  <si>
    <t>4145050804618</t>
  </si>
  <si>
    <t>1450500435</t>
  </si>
  <si>
    <t>黄家丽</t>
  </si>
  <si>
    <t>4145050802030</t>
  </si>
  <si>
    <t>庞静</t>
  </si>
  <si>
    <t>4145050804904</t>
  </si>
  <si>
    <t>张世娇</t>
  </si>
  <si>
    <t>4145050803303</t>
  </si>
  <si>
    <t>北海市银海区实验小学</t>
  </si>
  <si>
    <t>1450500436</t>
  </si>
  <si>
    <t>唐黎</t>
  </si>
  <si>
    <t>2145050504222</t>
  </si>
  <si>
    <t>林维娜</t>
  </si>
  <si>
    <t>2145050502304</t>
  </si>
  <si>
    <t>庞小娟</t>
  </si>
  <si>
    <t>2145050504004</t>
  </si>
  <si>
    <t>北海市银海区侨港镇华侨小学</t>
  </si>
  <si>
    <t>1450500437</t>
  </si>
  <si>
    <t>范海媚</t>
  </si>
  <si>
    <t>4145050803118</t>
  </si>
  <si>
    <t>陈怡琳</t>
  </si>
  <si>
    <t>4145050803820</t>
  </si>
  <si>
    <t>周玉海</t>
  </si>
  <si>
    <t>4145050803922</t>
  </si>
  <si>
    <t>1450500438</t>
  </si>
  <si>
    <t>何福跃</t>
  </si>
  <si>
    <t>4145050804929</t>
  </si>
  <si>
    <t>黄明乖</t>
  </si>
  <si>
    <t>4145050803103</t>
  </si>
  <si>
    <t>任席朝</t>
  </si>
  <si>
    <t>4145050801715</t>
  </si>
  <si>
    <t>北海艺术设计学院附属学校</t>
  </si>
  <si>
    <t>1450500439</t>
  </si>
  <si>
    <t>何美松</t>
  </si>
  <si>
    <t>4145050804521</t>
  </si>
  <si>
    <t>何建城</t>
  </si>
  <si>
    <t>4145050805206</t>
  </si>
  <si>
    <t>陆金凤</t>
  </si>
  <si>
    <t>4145050801321</t>
  </si>
  <si>
    <t>北海市银海区机关幼儿园</t>
  </si>
  <si>
    <t>幼儿教师</t>
  </si>
  <si>
    <t>1450500440</t>
  </si>
  <si>
    <t>陈美谊</t>
  </si>
  <si>
    <t>4145050800826</t>
  </si>
  <si>
    <t>黄婉婷</t>
  </si>
  <si>
    <t>4145050800210</t>
  </si>
  <si>
    <t>梁睿雪</t>
  </si>
  <si>
    <t>4145050805211</t>
  </si>
  <si>
    <t>仝姿羽</t>
  </si>
  <si>
    <t>4145050801226</t>
  </si>
  <si>
    <t>冯景妍</t>
  </si>
  <si>
    <t>4145050803230</t>
  </si>
  <si>
    <t>王娟</t>
  </si>
  <si>
    <t>4145050802411</t>
  </si>
  <si>
    <t>1450500441</t>
  </si>
  <si>
    <t>程铭</t>
  </si>
  <si>
    <t>2145050502408</t>
  </si>
  <si>
    <t>庞会琳</t>
  </si>
  <si>
    <t>2145050501711</t>
  </si>
  <si>
    <t>李云思</t>
  </si>
  <si>
    <t>2145050500514</t>
  </si>
  <si>
    <t>北海市银海区第二机关幼儿园</t>
  </si>
  <si>
    <t>1450500442</t>
  </si>
  <si>
    <t>王南澜</t>
  </si>
  <si>
    <t>4145050803205</t>
  </si>
  <si>
    <t>陈思媛</t>
  </si>
  <si>
    <t>4145050802818</t>
  </si>
  <si>
    <t>翁钰盈</t>
  </si>
  <si>
    <t>4145050800307</t>
  </si>
  <si>
    <t>陈璇</t>
  </si>
  <si>
    <t>4145050805210</t>
  </si>
  <si>
    <t>王婷帆</t>
  </si>
  <si>
    <t>4145050804608</t>
  </si>
  <si>
    <t>隆丹燕</t>
  </si>
  <si>
    <t>4145050802725</t>
  </si>
  <si>
    <t>陆远玲</t>
  </si>
  <si>
    <t>4145050803129</t>
  </si>
  <si>
    <t>韦小丹</t>
  </si>
  <si>
    <t>4145050803208</t>
  </si>
  <si>
    <t>吴秋实</t>
  </si>
  <si>
    <t>4145050805104</t>
  </si>
  <si>
    <t>梁回业</t>
  </si>
  <si>
    <t>4145050801103</t>
  </si>
  <si>
    <t>上官砚文</t>
  </si>
  <si>
    <t>4145050800330</t>
  </si>
  <si>
    <t>周春岚</t>
  </si>
  <si>
    <t>4145050801522</t>
  </si>
  <si>
    <t>陈雪琼</t>
  </si>
  <si>
    <t>4145050804613</t>
  </si>
  <si>
    <t>劳嘉丽</t>
  </si>
  <si>
    <t>4145050804109</t>
  </si>
  <si>
    <t>庄梅芳</t>
  </si>
  <si>
    <t>4145050800209</t>
  </si>
  <si>
    <t>田理夫</t>
  </si>
  <si>
    <t>4145050801521</t>
  </si>
  <si>
    <t>丁洁梅</t>
  </si>
  <si>
    <t>4145050804405</t>
  </si>
  <si>
    <t>吴秋洁</t>
  </si>
  <si>
    <t>4145050805103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</si>
</sst>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indexed="8"/>
      <name val="等线"/>
      <charset val="134"/>
      <scheme val="minor"/>
    </font>
    <font>
      <sz val="16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6"/>
      <name val="黑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6" fontId="9" fillId="0" borderId="1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平均分" xfId="49"/>
    <cellStyle name="常规_成绩测算2022总" xfId="50"/>
    <cellStyle name="常规_countbk202104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9"/>
  <sheetViews>
    <sheetView tabSelected="1" zoomScale="87" zoomScaleNormal="87" topLeftCell="C1" workbookViewId="0">
      <pane ySplit="3" topLeftCell="A232" activePane="bottomLeft" state="frozen"/>
      <selection/>
      <selection pane="bottomLeft" activeCell="H11" sqref="H11"/>
    </sheetView>
  </sheetViews>
  <sheetFormatPr defaultColWidth="9" defaultRowHeight="20.4"/>
  <cols>
    <col min="1" max="1" width="9" style="4"/>
    <col min="2" max="2" width="20.8796296296296" style="5" customWidth="1"/>
    <col min="3" max="3" width="19.25" style="5" customWidth="1"/>
    <col min="4" max="4" width="21.0648148148148" style="4" customWidth="1"/>
    <col min="5" max="5" width="17.3055555555556" style="4" customWidth="1"/>
    <col min="6" max="6" width="10.1296296296296" style="4" customWidth="1"/>
    <col min="7" max="7" width="9" style="4"/>
    <col min="8" max="8" width="12.1296296296296" style="4" customWidth="1"/>
    <col min="9" max="9" width="22.212962962963" style="4" customWidth="1"/>
    <col min="10" max="10" width="13.9722222222222" style="4" customWidth="1"/>
    <col min="11" max="11" width="14.287037037037" style="4" customWidth="1"/>
    <col min="12" max="13" width="15.5555555555556" style="4" customWidth="1"/>
    <col min="14" max="14" width="15.5555555555556" style="1" customWidth="1"/>
    <col min="15" max="15" width="16.3518518518519" style="4" customWidth="1"/>
    <col min="16" max="16" width="24.7592592592593" style="4" customWidth="1"/>
    <col min="17" max="16384" width="9" style="4"/>
  </cols>
  <sheetData>
    <row r="1" spans="1:16">
      <c r="A1" s="6" t="s">
        <v>0</v>
      </c>
      <c r="B1" s="6"/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11"/>
    </row>
    <row r="2" ht="65" customHeight="1" spans="1:16">
      <c r="A2" s="12" t="s">
        <v>1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4"/>
      <c r="P2" s="14"/>
    </row>
    <row r="3" s="1" customFormat="1" ht="61.2" spans="1:16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2" customFormat="1" ht="40" customHeight="1" spans="1:16">
      <c r="A4" s="18">
        <v>1</v>
      </c>
      <c r="B4" s="19" t="s">
        <v>18</v>
      </c>
      <c r="C4" s="19" t="s">
        <v>19</v>
      </c>
      <c r="D4" s="19" t="s">
        <v>20</v>
      </c>
      <c r="E4" s="19" t="s">
        <v>21</v>
      </c>
      <c r="F4" s="19">
        <v>11</v>
      </c>
      <c r="G4" s="19">
        <v>1</v>
      </c>
      <c r="H4" s="20" t="s">
        <v>22</v>
      </c>
      <c r="I4" s="20" t="s">
        <v>23</v>
      </c>
      <c r="J4" s="21">
        <v>84.5</v>
      </c>
      <c r="K4" s="21">
        <v>104.5</v>
      </c>
      <c r="L4" s="21">
        <v>189</v>
      </c>
      <c r="M4" s="22">
        <v>82.9</v>
      </c>
      <c r="N4" s="23">
        <f>L4/3+M4</f>
        <v>145.9</v>
      </c>
      <c r="O4" s="24">
        <v>1</v>
      </c>
      <c r="P4" s="25"/>
    </row>
    <row r="5" s="2" customFormat="1" ht="40" customHeight="1" spans="1:16">
      <c r="A5" s="18">
        <v>2</v>
      </c>
      <c r="B5" s="26"/>
      <c r="C5" s="26"/>
      <c r="D5" s="26"/>
      <c r="E5" s="26"/>
      <c r="F5" s="26"/>
      <c r="G5" s="26"/>
      <c r="H5" s="20" t="s">
        <v>24</v>
      </c>
      <c r="I5" s="20" t="s">
        <v>25</v>
      </c>
      <c r="J5" s="21">
        <v>94</v>
      </c>
      <c r="K5" s="21">
        <v>101</v>
      </c>
      <c r="L5" s="21">
        <v>195</v>
      </c>
      <c r="M5" s="22">
        <v>75.3</v>
      </c>
      <c r="N5" s="23">
        <f>L5/3+M5</f>
        <v>140.3</v>
      </c>
      <c r="O5" s="24">
        <v>2</v>
      </c>
      <c r="P5" s="25"/>
    </row>
    <row r="6" s="2" customFormat="1" ht="51" customHeight="1" spans="1:16">
      <c r="A6" s="18">
        <v>3</v>
      </c>
      <c r="B6" s="27"/>
      <c r="C6" s="27"/>
      <c r="D6" s="27"/>
      <c r="E6" s="27"/>
      <c r="F6" s="27"/>
      <c r="G6" s="27"/>
      <c r="H6" s="20" t="s">
        <v>26</v>
      </c>
      <c r="I6" s="20" t="s">
        <v>27</v>
      </c>
      <c r="J6" s="21">
        <v>86</v>
      </c>
      <c r="K6" s="21">
        <v>99</v>
      </c>
      <c r="L6" s="21">
        <v>185</v>
      </c>
      <c r="M6" s="22" t="s">
        <v>28</v>
      </c>
      <c r="N6" s="23">
        <f>L6/3</f>
        <v>61.6666666666667</v>
      </c>
      <c r="O6" s="24">
        <v>3</v>
      </c>
      <c r="P6" s="28" t="s">
        <v>29</v>
      </c>
    </row>
    <row r="7" s="2" customFormat="1" ht="40" customHeight="1" spans="1:16">
      <c r="A7" s="18">
        <v>4</v>
      </c>
      <c r="B7" s="19" t="s">
        <v>30</v>
      </c>
      <c r="C7" s="19" t="s">
        <v>31</v>
      </c>
      <c r="D7" s="19" t="s">
        <v>20</v>
      </c>
      <c r="E7" s="19" t="s">
        <v>32</v>
      </c>
      <c r="F7" s="19">
        <v>21</v>
      </c>
      <c r="G7" s="19">
        <v>1</v>
      </c>
      <c r="H7" s="20" t="s">
        <v>33</v>
      </c>
      <c r="I7" s="20" t="s">
        <v>34</v>
      </c>
      <c r="J7" s="21">
        <v>123.5</v>
      </c>
      <c r="K7" s="21">
        <v>103</v>
      </c>
      <c r="L7" s="21">
        <v>226.5</v>
      </c>
      <c r="M7" s="22">
        <v>86.1</v>
      </c>
      <c r="N7" s="23">
        <f>L7/3+M7</f>
        <v>161.6</v>
      </c>
      <c r="O7" s="29">
        <v>1</v>
      </c>
      <c r="P7" s="25"/>
    </row>
    <row r="8" s="2" customFormat="1" ht="40" customHeight="1" spans="1:16">
      <c r="A8" s="18">
        <v>5</v>
      </c>
      <c r="B8" s="26"/>
      <c r="C8" s="26"/>
      <c r="D8" s="26"/>
      <c r="E8" s="26"/>
      <c r="F8" s="26"/>
      <c r="G8" s="26"/>
      <c r="H8" s="20" t="s">
        <v>35</v>
      </c>
      <c r="I8" s="20" t="s">
        <v>36</v>
      </c>
      <c r="J8" s="21">
        <v>120</v>
      </c>
      <c r="K8" s="21">
        <v>99.5</v>
      </c>
      <c r="L8" s="21">
        <v>219.5</v>
      </c>
      <c r="M8" s="22">
        <v>78.7</v>
      </c>
      <c r="N8" s="23">
        <f>L8/3+M8</f>
        <v>151.866666666667</v>
      </c>
      <c r="O8" s="24">
        <v>2</v>
      </c>
      <c r="P8" s="25"/>
    </row>
    <row r="9" s="2" customFormat="1" ht="56" customHeight="1" spans="1:16">
      <c r="A9" s="18">
        <v>6</v>
      </c>
      <c r="B9" s="27"/>
      <c r="C9" s="27"/>
      <c r="D9" s="27"/>
      <c r="E9" s="27"/>
      <c r="F9" s="27"/>
      <c r="G9" s="27"/>
      <c r="H9" s="20" t="s">
        <v>37</v>
      </c>
      <c r="I9" s="20" t="s">
        <v>38</v>
      </c>
      <c r="J9" s="21">
        <v>108</v>
      </c>
      <c r="K9" s="21">
        <v>99</v>
      </c>
      <c r="L9" s="21">
        <v>207</v>
      </c>
      <c r="M9" s="22" t="s">
        <v>28</v>
      </c>
      <c r="N9" s="30">
        <f>L9/3</f>
        <v>69</v>
      </c>
      <c r="O9" s="24">
        <v>3</v>
      </c>
      <c r="P9" s="28" t="s">
        <v>29</v>
      </c>
    </row>
    <row r="10" s="3" customFormat="1" ht="40" customHeight="1" spans="1:16">
      <c r="A10" s="18">
        <v>7</v>
      </c>
      <c r="B10" s="31" t="s">
        <v>39</v>
      </c>
      <c r="C10" s="31" t="s">
        <v>40</v>
      </c>
      <c r="D10" s="31" t="s">
        <v>41</v>
      </c>
      <c r="E10" s="31" t="s">
        <v>42</v>
      </c>
      <c r="F10" s="31">
        <v>11</v>
      </c>
      <c r="G10" s="31">
        <v>1</v>
      </c>
      <c r="H10" s="20" t="s">
        <v>43</v>
      </c>
      <c r="I10" s="20" t="s">
        <v>44</v>
      </c>
      <c r="J10" s="21">
        <v>106.5</v>
      </c>
      <c r="K10" s="21">
        <v>99</v>
      </c>
      <c r="L10" s="21">
        <v>205.5</v>
      </c>
      <c r="M10" s="22">
        <v>82.1</v>
      </c>
      <c r="N10" s="23">
        <f>L10/3+M10</f>
        <v>150.6</v>
      </c>
      <c r="O10" s="24">
        <v>1</v>
      </c>
      <c r="P10" s="32"/>
    </row>
    <row r="11" s="3" customFormat="1" ht="40" customHeight="1" spans="1:16">
      <c r="A11" s="18">
        <v>8</v>
      </c>
      <c r="B11" s="31"/>
      <c r="C11" s="31"/>
      <c r="D11" s="31"/>
      <c r="E11" s="31"/>
      <c r="F11" s="31"/>
      <c r="G11" s="31"/>
      <c r="H11" s="20" t="s">
        <v>45</v>
      </c>
      <c r="I11" s="20" t="s">
        <v>46</v>
      </c>
      <c r="J11" s="21">
        <v>104.5</v>
      </c>
      <c r="K11" s="21">
        <v>100</v>
      </c>
      <c r="L11" s="21">
        <v>204.5</v>
      </c>
      <c r="M11" s="22">
        <v>79.1</v>
      </c>
      <c r="N11" s="23">
        <f>L11/3+M11</f>
        <v>147.266666666667</v>
      </c>
      <c r="O11" s="24">
        <v>2</v>
      </c>
      <c r="P11" s="32"/>
    </row>
    <row r="12" s="3" customFormat="1" ht="40" customHeight="1" spans="1:16">
      <c r="A12" s="18">
        <v>9</v>
      </c>
      <c r="B12" s="31"/>
      <c r="C12" s="31"/>
      <c r="D12" s="31"/>
      <c r="E12" s="31"/>
      <c r="F12" s="31"/>
      <c r="G12" s="31"/>
      <c r="H12" s="20" t="s">
        <v>47</v>
      </c>
      <c r="I12" s="20" t="s">
        <v>48</v>
      </c>
      <c r="J12" s="21">
        <v>118.5</v>
      </c>
      <c r="K12" s="21">
        <v>86</v>
      </c>
      <c r="L12" s="21">
        <v>204.5</v>
      </c>
      <c r="M12" s="22">
        <v>72.5</v>
      </c>
      <c r="N12" s="23">
        <f>L12/3+M12</f>
        <v>140.666666666667</v>
      </c>
      <c r="O12" s="24">
        <v>3</v>
      </c>
      <c r="P12" s="32"/>
    </row>
    <row r="13" s="3" customFormat="1" ht="51" customHeight="1" spans="1:16">
      <c r="A13" s="18">
        <v>10</v>
      </c>
      <c r="B13" s="31"/>
      <c r="C13" s="31"/>
      <c r="D13" s="31"/>
      <c r="E13" s="31"/>
      <c r="F13" s="31"/>
      <c r="G13" s="31"/>
      <c r="H13" s="20" t="s">
        <v>49</v>
      </c>
      <c r="I13" s="20" t="s">
        <v>50</v>
      </c>
      <c r="J13" s="33">
        <v>111</v>
      </c>
      <c r="K13" s="33">
        <v>101.5</v>
      </c>
      <c r="L13" s="33">
        <v>212.5</v>
      </c>
      <c r="M13" s="22" t="s">
        <v>28</v>
      </c>
      <c r="N13" s="30">
        <f>L13/3</f>
        <v>70.8333333333333</v>
      </c>
      <c r="O13" s="24">
        <v>4</v>
      </c>
      <c r="P13" s="28" t="s">
        <v>29</v>
      </c>
    </row>
    <row r="14" s="3" customFormat="1" ht="47" customHeight="1" spans="1:16">
      <c r="A14" s="18">
        <v>11</v>
      </c>
      <c r="B14" s="31"/>
      <c r="C14" s="31"/>
      <c r="D14" s="31"/>
      <c r="E14" s="31"/>
      <c r="F14" s="31"/>
      <c r="G14" s="31"/>
      <c r="H14" s="20" t="s">
        <v>51</v>
      </c>
      <c r="I14" s="20" t="s">
        <v>52</v>
      </c>
      <c r="J14" s="33">
        <v>106.5</v>
      </c>
      <c r="K14" s="33">
        <v>98</v>
      </c>
      <c r="L14" s="33">
        <v>204.5</v>
      </c>
      <c r="M14" s="22" t="s">
        <v>28</v>
      </c>
      <c r="N14" s="30">
        <f>L14/3</f>
        <v>68.1666666666667</v>
      </c>
      <c r="O14" s="24">
        <v>4</v>
      </c>
      <c r="P14" s="28" t="s">
        <v>29</v>
      </c>
    </row>
    <row r="15" s="3" customFormat="1" ht="40" customHeight="1" spans="1:16">
      <c r="A15" s="18">
        <v>12</v>
      </c>
      <c r="B15" s="31" t="s">
        <v>39</v>
      </c>
      <c r="C15" s="31" t="s">
        <v>53</v>
      </c>
      <c r="D15" s="31" t="s">
        <v>41</v>
      </c>
      <c r="E15" s="31" t="s">
        <v>54</v>
      </c>
      <c r="F15" s="31" t="s">
        <v>55</v>
      </c>
      <c r="G15" s="31">
        <v>1</v>
      </c>
      <c r="H15" s="20" t="s">
        <v>56</v>
      </c>
      <c r="I15" s="20" t="s">
        <v>57</v>
      </c>
      <c r="J15" s="21">
        <v>115</v>
      </c>
      <c r="K15" s="21">
        <v>89</v>
      </c>
      <c r="L15" s="21">
        <v>204</v>
      </c>
      <c r="M15" s="22">
        <v>83.9</v>
      </c>
      <c r="N15" s="23">
        <f t="shared" ref="N15:N25" si="0">L15/3+M15</f>
        <v>151.9</v>
      </c>
      <c r="O15" s="24">
        <v>1</v>
      </c>
      <c r="P15" s="32"/>
    </row>
    <row r="16" s="3" customFormat="1" ht="40" customHeight="1" spans="1:16">
      <c r="A16" s="18">
        <v>13</v>
      </c>
      <c r="B16" s="31"/>
      <c r="C16" s="31"/>
      <c r="D16" s="31"/>
      <c r="E16" s="31"/>
      <c r="F16" s="31"/>
      <c r="G16" s="31"/>
      <c r="H16" s="20" t="s">
        <v>58</v>
      </c>
      <c r="I16" s="20" t="s">
        <v>59</v>
      </c>
      <c r="J16" s="21">
        <v>102.5</v>
      </c>
      <c r="K16" s="21">
        <v>95</v>
      </c>
      <c r="L16" s="21">
        <v>197.5</v>
      </c>
      <c r="M16" s="22">
        <v>75.4</v>
      </c>
      <c r="N16" s="23">
        <f t="shared" si="0"/>
        <v>141.233333333333</v>
      </c>
      <c r="O16" s="24">
        <v>2</v>
      </c>
      <c r="P16" s="32"/>
    </row>
    <row r="17" s="3" customFormat="1" ht="40" customHeight="1" spans="1:16">
      <c r="A17" s="18">
        <v>14</v>
      </c>
      <c r="B17" s="31"/>
      <c r="C17" s="31"/>
      <c r="D17" s="31"/>
      <c r="E17" s="31"/>
      <c r="F17" s="31"/>
      <c r="G17" s="31"/>
      <c r="H17" s="20" t="s">
        <v>60</v>
      </c>
      <c r="I17" s="20" t="s">
        <v>61</v>
      </c>
      <c r="J17" s="21">
        <v>100</v>
      </c>
      <c r="K17" s="21">
        <v>94</v>
      </c>
      <c r="L17" s="21">
        <v>194</v>
      </c>
      <c r="M17" s="22">
        <v>76.5</v>
      </c>
      <c r="N17" s="23">
        <f t="shared" si="0"/>
        <v>141.166666666667</v>
      </c>
      <c r="O17" s="24">
        <v>3</v>
      </c>
      <c r="P17" s="32"/>
    </row>
    <row r="18" s="3" customFormat="1" ht="53" customHeight="1" spans="1:16">
      <c r="A18" s="18">
        <v>15</v>
      </c>
      <c r="B18" s="31" t="s">
        <v>39</v>
      </c>
      <c r="C18" s="31" t="s">
        <v>53</v>
      </c>
      <c r="D18" s="31" t="s">
        <v>62</v>
      </c>
      <c r="E18" s="31" t="s">
        <v>63</v>
      </c>
      <c r="F18" s="34">
        <v>54</v>
      </c>
      <c r="G18" s="35">
        <v>1</v>
      </c>
      <c r="H18" s="20" t="s">
        <v>64</v>
      </c>
      <c r="I18" s="20" t="s">
        <v>65</v>
      </c>
      <c r="J18" s="21">
        <v>70</v>
      </c>
      <c r="K18" s="21">
        <v>95.7</v>
      </c>
      <c r="L18" s="21">
        <v>165.7</v>
      </c>
      <c r="M18" s="22">
        <v>79</v>
      </c>
      <c r="N18" s="23">
        <f t="shared" si="0"/>
        <v>134.233333333333</v>
      </c>
      <c r="O18" s="24">
        <v>1</v>
      </c>
      <c r="P18" s="32"/>
    </row>
    <row r="19" s="3" customFormat="1" ht="53" customHeight="1" spans="1:16">
      <c r="A19" s="18">
        <v>16</v>
      </c>
      <c r="B19" s="31"/>
      <c r="C19" s="31"/>
      <c r="D19" s="31"/>
      <c r="E19" s="31"/>
      <c r="F19" s="34"/>
      <c r="G19" s="35"/>
      <c r="H19" s="20" t="s">
        <v>66</v>
      </c>
      <c r="I19" s="20" t="s">
        <v>67</v>
      </c>
      <c r="J19" s="21">
        <v>78.5</v>
      </c>
      <c r="K19" s="21">
        <v>79.7</v>
      </c>
      <c r="L19" s="21">
        <v>158.2</v>
      </c>
      <c r="M19" s="22">
        <v>79.8</v>
      </c>
      <c r="N19" s="23">
        <f t="shared" si="0"/>
        <v>132.533333333333</v>
      </c>
      <c r="O19" s="24">
        <v>2</v>
      </c>
      <c r="P19" s="32"/>
    </row>
    <row r="20" s="3" customFormat="1" ht="53" customHeight="1" spans="1:16">
      <c r="A20" s="18">
        <v>17</v>
      </c>
      <c r="B20" s="31"/>
      <c r="C20" s="31"/>
      <c r="D20" s="31"/>
      <c r="E20" s="31"/>
      <c r="F20" s="36"/>
      <c r="G20" s="35"/>
      <c r="H20" s="20" t="s">
        <v>68</v>
      </c>
      <c r="I20" s="20" t="s">
        <v>69</v>
      </c>
      <c r="J20" s="21">
        <v>74</v>
      </c>
      <c r="K20" s="21">
        <v>69.5</v>
      </c>
      <c r="L20" s="21">
        <v>143.5</v>
      </c>
      <c r="M20" s="22">
        <v>71.2</v>
      </c>
      <c r="N20" s="23">
        <f t="shared" si="0"/>
        <v>119.033333333333</v>
      </c>
      <c r="O20" s="24">
        <v>3</v>
      </c>
      <c r="P20" s="32"/>
    </row>
    <row r="21" s="3" customFormat="1" ht="40" customHeight="1" spans="1:16">
      <c r="A21" s="18">
        <v>18</v>
      </c>
      <c r="B21" s="31" t="s">
        <v>70</v>
      </c>
      <c r="C21" s="31" t="s">
        <v>71</v>
      </c>
      <c r="D21" s="31" t="s">
        <v>41</v>
      </c>
      <c r="E21" s="31" t="s">
        <v>72</v>
      </c>
      <c r="F21" s="31">
        <v>11</v>
      </c>
      <c r="G21" s="31">
        <v>1</v>
      </c>
      <c r="H21" s="20" t="s">
        <v>73</v>
      </c>
      <c r="I21" s="20" t="s">
        <v>74</v>
      </c>
      <c r="J21" s="21">
        <v>98.5</v>
      </c>
      <c r="K21" s="21">
        <v>105</v>
      </c>
      <c r="L21" s="21">
        <v>203.5</v>
      </c>
      <c r="M21" s="22">
        <v>83.1</v>
      </c>
      <c r="N21" s="23">
        <f t="shared" si="0"/>
        <v>150.933333333333</v>
      </c>
      <c r="O21" s="24">
        <v>1</v>
      </c>
      <c r="P21" s="32"/>
    </row>
    <row r="22" s="3" customFormat="1" ht="40" customHeight="1" spans="1:16">
      <c r="A22" s="18">
        <v>19</v>
      </c>
      <c r="B22" s="31"/>
      <c r="C22" s="31"/>
      <c r="D22" s="31"/>
      <c r="E22" s="31"/>
      <c r="F22" s="31"/>
      <c r="G22" s="31"/>
      <c r="H22" s="20" t="s">
        <v>75</v>
      </c>
      <c r="I22" s="20" t="s">
        <v>76</v>
      </c>
      <c r="J22" s="21">
        <v>77.5</v>
      </c>
      <c r="K22" s="21">
        <v>107</v>
      </c>
      <c r="L22" s="21">
        <v>184.5</v>
      </c>
      <c r="M22" s="22">
        <v>82.3</v>
      </c>
      <c r="N22" s="23">
        <f t="shared" si="0"/>
        <v>143.8</v>
      </c>
      <c r="O22" s="24">
        <v>2</v>
      </c>
      <c r="P22" s="32"/>
    </row>
    <row r="23" s="3" customFormat="1" ht="40" customHeight="1" spans="1:16">
      <c r="A23" s="18">
        <v>20</v>
      </c>
      <c r="B23" s="31"/>
      <c r="C23" s="31"/>
      <c r="D23" s="31"/>
      <c r="E23" s="31"/>
      <c r="F23" s="31"/>
      <c r="G23" s="31"/>
      <c r="H23" s="20" t="s">
        <v>77</v>
      </c>
      <c r="I23" s="20" t="s">
        <v>78</v>
      </c>
      <c r="J23" s="21">
        <v>76.5</v>
      </c>
      <c r="K23" s="21">
        <v>94.5</v>
      </c>
      <c r="L23" s="21">
        <v>171</v>
      </c>
      <c r="M23" s="22">
        <v>74.9</v>
      </c>
      <c r="N23" s="23">
        <f t="shared" si="0"/>
        <v>131.9</v>
      </c>
      <c r="O23" s="24">
        <v>3</v>
      </c>
      <c r="P23" s="32"/>
    </row>
    <row r="24" s="3" customFormat="1" ht="40" customHeight="1" spans="1:16">
      <c r="A24" s="18">
        <v>21</v>
      </c>
      <c r="B24" s="19" t="s">
        <v>79</v>
      </c>
      <c r="C24" s="19" t="s">
        <v>80</v>
      </c>
      <c r="D24" s="19" t="s">
        <v>81</v>
      </c>
      <c r="E24" s="19" t="s">
        <v>82</v>
      </c>
      <c r="F24" s="19">
        <v>11</v>
      </c>
      <c r="G24" s="19">
        <v>1</v>
      </c>
      <c r="H24" s="20" t="s">
        <v>83</v>
      </c>
      <c r="I24" s="20" t="s">
        <v>84</v>
      </c>
      <c r="J24" s="21">
        <v>103.5</v>
      </c>
      <c r="K24" s="21">
        <v>96</v>
      </c>
      <c r="L24" s="21">
        <v>199.5</v>
      </c>
      <c r="M24" s="22">
        <v>85.8</v>
      </c>
      <c r="N24" s="23">
        <f t="shared" si="0"/>
        <v>152.3</v>
      </c>
      <c r="O24" s="24">
        <v>1</v>
      </c>
      <c r="P24" s="32"/>
    </row>
    <row r="25" s="3" customFormat="1" ht="40" customHeight="1" spans="1:16">
      <c r="A25" s="18">
        <v>22</v>
      </c>
      <c r="B25" s="26"/>
      <c r="C25" s="26"/>
      <c r="D25" s="26"/>
      <c r="E25" s="26"/>
      <c r="F25" s="26"/>
      <c r="G25" s="26"/>
      <c r="H25" s="20" t="s">
        <v>85</v>
      </c>
      <c r="I25" s="20" t="s">
        <v>86</v>
      </c>
      <c r="J25" s="21">
        <v>88.5</v>
      </c>
      <c r="K25" s="21">
        <v>98</v>
      </c>
      <c r="L25" s="21">
        <v>186.5</v>
      </c>
      <c r="M25" s="22">
        <v>75.4</v>
      </c>
      <c r="N25" s="23">
        <f t="shared" si="0"/>
        <v>137.566666666667</v>
      </c>
      <c r="O25" s="24">
        <v>2</v>
      </c>
      <c r="P25" s="32"/>
    </row>
    <row r="26" s="3" customFormat="1" ht="48" customHeight="1" spans="1:16">
      <c r="A26" s="18">
        <v>23</v>
      </c>
      <c r="B26" s="26"/>
      <c r="C26" s="26"/>
      <c r="D26" s="26"/>
      <c r="E26" s="26"/>
      <c r="F26" s="26"/>
      <c r="G26" s="26"/>
      <c r="H26" s="20" t="s">
        <v>87</v>
      </c>
      <c r="I26" s="20" t="s">
        <v>88</v>
      </c>
      <c r="J26" s="21">
        <v>94</v>
      </c>
      <c r="K26" s="21">
        <v>88</v>
      </c>
      <c r="L26" s="21">
        <v>182</v>
      </c>
      <c r="M26" s="22" t="s">
        <v>28</v>
      </c>
      <c r="N26" s="30">
        <f>L26/3</f>
        <v>60.6666666666667</v>
      </c>
      <c r="O26" s="24">
        <v>3</v>
      </c>
      <c r="P26" s="28" t="s">
        <v>29</v>
      </c>
    </row>
    <row r="27" s="3" customFormat="1" ht="40" customHeight="1" spans="1:16">
      <c r="A27" s="18">
        <v>24</v>
      </c>
      <c r="B27" s="19" t="s">
        <v>89</v>
      </c>
      <c r="C27" s="19" t="s">
        <v>90</v>
      </c>
      <c r="D27" s="19" t="s">
        <v>91</v>
      </c>
      <c r="E27" s="19" t="s">
        <v>92</v>
      </c>
      <c r="F27" s="19">
        <v>31</v>
      </c>
      <c r="G27" s="19">
        <v>1</v>
      </c>
      <c r="H27" s="20" t="s">
        <v>93</v>
      </c>
      <c r="I27" s="20" t="s">
        <v>94</v>
      </c>
      <c r="J27" s="21">
        <v>109.5</v>
      </c>
      <c r="K27" s="21">
        <v>103.5</v>
      </c>
      <c r="L27" s="21">
        <v>213</v>
      </c>
      <c r="M27" s="22">
        <v>81.3</v>
      </c>
      <c r="N27" s="23">
        <f t="shared" ref="N27:N69" si="1">L27/3+M27</f>
        <v>152.3</v>
      </c>
      <c r="O27" s="24">
        <v>1</v>
      </c>
      <c r="P27" s="32"/>
    </row>
    <row r="28" s="3" customFormat="1" ht="40" customHeight="1" spans="1:16">
      <c r="A28" s="18">
        <v>25</v>
      </c>
      <c r="B28" s="26"/>
      <c r="C28" s="26"/>
      <c r="D28" s="26"/>
      <c r="E28" s="26"/>
      <c r="F28" s="26"/>
      <c r="G28" s="26"/>
      <c r="H28" s="20" t="s">
        <v>95</v>
      </c>
      <c r="I28" s="20" t="s">
        <v>96</v>
      </c>
      <c r="J28" s="21">
        <v>101.5</v>
      </c>
      <c r="K28" s="21">
        <v>97.5</v>
      </c>
      <c r="L28" s="21">
        <v>199</v>
      </c>
      <c r="M28" s="22">
        <v>73.8</v>
      </c>
      <c r="N28" s="23">
        <f t="shared" si="1"/>
        <v>140.133333333333</v>
      </c>
      <c r="O28" s="24">
        <v>2</v>
      </c>
      <c r="P28" s="32"/>
    </row>
    <row r="29" s="3" customFormat="1" ht="40" customHeight="1" spans="1:16">
      <c r="A29" s="18">
        <v>26</v>
      </c>
      <c r="B29" s="27"/>
      <c r="C29" s="27"/>
      <c r="D29" s="27"/>
      <c r="E29" s="27"/>
      <c r="F29" s="27"/>
      <c r="G29" s="27"/>
      <c r="H29" s="20" t="s">
        <v>97</v>
      </c>
      <c r="I29" s="20" t="s">
        <v>98</v>
      </c>
      <c r="J29" s="21">
        <v>111</v>
      </c>
      <c r="K29" s="21">
        <v>100</v>
      </c>
      <c r="L29" s="21">
        <v>211</v>
      </c>
      <c r="M29" s="22">
        <v>69.1</v>
      </c>
      <c r="N29" s="23">
        <f t="shared" si="1"/>
        <v>139.433333333333</v>
      </c>
      <c r="O29" s="24">
        <v>3</v>
      </c>
      <c r="P29" s="32"/>
    </row>
    <row r="30" s="3" customFormat="1" ht="40" customHeight="1" spans="1:16">
      <c r="A30" s="18">
        <v>27</v>
      </c>
      <c r="B30" s="31" t="s">
        <v>99</v>
      </c>
      <c r="C30" s="31" t="s">
        <v>100</v>
      </c>
      <c r="D30" s="31" t="s">
        <v>101</v>
      </c>
      <c r="E30" s="31" t="s">
        <v>102</v>
      </c>
      <c r="F30" s="31">
        <v>21</v>
      </c>
      <c r="G30" s="34">
        <v>1</v>
      </c>
      <c r="H30" s="20" t="s">
        <v>103</v>
      </c>
      <c r="I30" s="20" t="s">
        <v>104</v>
      </c>
      <c r="J30" s="21">
        <v>101</v>
      </c>
      <c r="K30" s="21">
        <v>103</v>
      </c>
      <c r="L30" s="21">
        <v>204</v>
      </c>
      <c r="M30" s="22">
        <v>82.4</v>
      </c>
      <c r="N30" s="23">
        <f t="shared" si="1"/>
        <v>150.4</v>
      </c>
      <c r="O30" s="24">
        <v>1</v>
      </c>
      <c r="P30" s="32"/>
    </row>
    <row r="31" s="3" customFormat="1" ht="40" customHeight="1" spans="1:16">
      <c r="A31" s="18">
        <v>28</v>
      </c>
      <c r="B31" s="31"/>
      <c r="C31" s="31"/>
      <c r="D31" s="31"/>
      <c r="E31" s="31"/>
      <c r="F31" s="31"/>
      <c r="G31" s="34"/>
      <c r="H31" s="20" t="s">
        <v>105</v>
      </c>
      <c r="I31" s="20" t="s">
        <v>106</v>
      </c>
      <c r="J31" s="21">
        <v>96</v>
      </c>
      <c r="K31" s="21">
        <v>101.5</v>
      </c>
      <c r="L31" s="21">
        <v>197.5</v>
      </c>
      <c r="M31" s="22">
        <v>81</v>
      </c>
      <c r="N31" s="23">
        <f t="shared" si="1"/>
        <v>146.833333333333</v>
      </c>
      <c r="O31" s="24">
        <v>2</v>
      </c>
      <c r="P31" s="32"/>
    </row>
    <row r="32" s="3" customFormat="1" ht="40" customHeight="1" spans="1:16">
      <c r="A32" s="18">
        <v>29</v>
      </c>
      <c r="B32" s="31"/>
      <c r="C32" s="31"/>
      <c r="D32" s="31"/>
      <c r="E32" s="31"/>
      <c r="F32" s="31"/>
      <c r="G32" s="36"/>
      <c r="H32" s="20" t="s">
        <v>107</v>
      </c>
      <c r="I32" s="20" t="s">
        <v>108</v>
      </c>
      <c r="J32" s="21">
        <v>99</v>
      </c>
      <c r="K32" s="21">
        <v>90</v>
      </c>
      <c r="L32" s="21">
        <v>189</v>
      </c>
      <c r="M32" s="22">
        <v>74.2</v>
      </c>
      <c r="N32" s="23">
        <f t="shared" si="1"/>
        <v>137.2</v>
      </c>
      <c r="O32" s="24">
        <v>3</v>
      </c>
      <c r="P32" s="32"/>
    </row>
    <row r="33" s="3" customFormat="1" ht="40" customHeight="1" spans="1:16">
      <c r="A33" s="18">
        <v>30</v>
      </c>
      <c r="B33" s="19" t="s">
        <v>99</v>
      </c>
      <c r="C33" s="19" t="s">
        <v>100</v>
      </c>
      <c r="D33" s="19" t="s">
        <v>109</v>
      </c>
      <c r="E33" s="19" t="s">
        <v>110</v>
      </c>
      <c r="F33" s="19">
        <v>31</v>
      </c>
      <c r="G33" s="19">
        <v>1</v>
      </c>
      <c r="H33" s="20" t="s">
        <v>111</v>
      </c>
      <c r="I33" s="20" t="s">
        <v>112</v>
      </c>
      <c r="J33" s="21">
        <v>106.5</v>
      </c>
      <c r="K33" s="21">
        <v>100.5</v>
      </c>
      <c r="L33" s="21">
        <v>207</v>
      </c>
      <c r="M33" s="22">
        <v>84.2</v>
      </c>
      <c r="N33" s="23">
        <f t="shared" si="1"/>
        <v>153.2</v>
      </c>
      <c r="O33" s="24">
        <v>1</v>
      </c>
      <c r="P33" s="32"/>
    </row>
    <row r="34" s="3" customFormat="1" ht="40" customHeight="1" spans="1:16">
      <c r="A34" s="18">
        <v>31</v>
      </c>
      <c r="B34" s="26"/>
      <c r="C34" s="26"/>
      <c r="D34" s="26"/>
      <c r="E34" s="26"/>
      <c r="F34" s="26"/>
      <c r="G34" s="26"/>
      <c r="H34" s="20" t="s">
        <v>113</v>
      </c>
      <c r="I34" s="20" t="s">
        <v>114</v>
      </c>
      <c r="J34" s="21">
        <v>114</v>
      </c>
      <c r="K34" s="21">
        <v>93</v>
      </c>
      <c r="L34" s="21">
        <v>207</v>
      </c>
      <c r="M34" s="22">
        <v>75.6</v>
      </c>
      <c r="N34" s="23">
        <f t="shared" si="1"/>
        <v>144.6</v>
      </c>
      <c r="O34" s="24">
        <v>2</v>
      </c>
      <c r="P34" s="32"/>
    </row>
    <row r="35" s="3" customFormat="1" ht="40" customHeight="1" spans="1:16">
      <c r="A35" s="18">
        <v>32</v>
      </c>
      <c r="B35" s="27"/>
      <c r="C35" s="27"/>
      <c r="D35" s="27"/>
      <c r="E35" s="27"/>
      <c r="F35" s="27"/>
      <c r="G35" s="27"/>
      <c r="H35" s="20" t="s">
        <v>115</v>
      </c>
      <c r="I35" s="20" t="s">
        <v>116</v>
      </c>
      <c r="J35" s="21">
        <v>106.5</v>
      </c>
      <c r="K35" s="21">
        <v>87</v>
      </c>
      <c r="L35" s="21">
        <v>193.5</v>
      </c>
      <c r="M35" s="22">
        <v>74.8</v>
      </c>
      <c r="N35" s="23">
        <f t="shared" si="1"/>
        <v>139.3</v>
      </c>
      <c r="O35" s="24">
        <v>3</v>
      </c>
      <c r="P35" s="32"/>
    </row>
    <row r="36" s="3" customFormat="1" ht="40" customHeight="1" spans="1:16">
      <c r="A36" s="18">
        <v>33</v>
      </c>
      <c r="B36" s="31" t="s">
        <v>117</v>
      </c>
      <c r="C36" s="31" t="s">
        <v>117</v>
      </c>
      <c r="D36" s="31" t="s">
        <v>118</v>
      </c>
      <c r="E36" s="31" t="s">
        <v>119</v>
      </c>
      <c r="F36" s="31">
        <v>21</v>
      </c>
      <c r="G36" s="31">
        <v>1</v>
      </c>
      <c r="H36" s="20" t="s">
        <v>120</v>
      </c>
      <c r="I36" s="20" t="s">
        <v>121</v>
      </c>
      <c r="J36" s="21">
        <v>117</v>
      </c>
      <c r="K36" s="21">
        <v>92</v>
      </c>
      <c r="L36" s="21">
        <v>209</v>
      </c>
      <c r="M36" s="22">
        <v>80</v>
      </c>
      <c r="N36" s="23">
        <f t="shared" si="1"/>
        <v>149.666666666667</v>
      </c>
      <c r="O36" s="24">
        <v>1</v>
      </c>
      <c r="P36" s="32"/>
    </row>
    <row r="37" ht="40" customHeight="1" spans="1:16">
      <c r="A37" s="18">
        <v>34</v>
      </c>
      <c r="B37" s="31"/>
      <c r="C37" s="31"/>
      <c r="D37" s="31"/>
      <c r="E37" s="31"/>
      <c r="F37" s="31"/>
      <c r="G37" s="31"/>
      <c r="H37" s="20" t="s">
        <v>122</v>
      </c>
      <c r="I37" s="20" t="s">
        <v>123</v>
      </c>
      <c r="J37" s="21">
        <v>105.5</v>
      </c>
      <c r="K37" s="21">
        <v>110</v>
      </c>
      <c r="L37" s="21">
        <v>215.5</v>
      </c>
      <c r="M37" s="22">
        <v>77.8</v>
      </c>
      <c r="N37" s="23">
        <f t="shared" si="1"/>
        <v>149.633333333333</v>
      </c>
      <c r="O37" s="24">
        <v>2</v>
      </c>
      <c r="P37" s="37"/>
    </row>
    <row r="38" ht="40" customHeight="1" spans="1:16">
      <c r="A38" s="18">
        <v>35</v>
      </c>
      <c r="B38" s="31"/>
      <c r="C38" s="31"/>
      <c r="D38" s="31"/>
      <c r="E38" s="31"/>
      <c r="F38" s="31"/>
      <c r="G38" s="31"/>
      <c r="H38" s="20" t="s">
        <v>124</v>
      </c>
      <c r="I38" s="20" t="s">
        <v>125</v>
      </c>
      <c r="J38" s="21">
        <v>104</v>
      </c>
      <c r="K38" s="21">
        <v>106</v>
      </c>
      <c r="L38" s="21">
        <v>210</v>
      </c>
      <c r="M38" s="22">
        <v>76.8</v>
      </c>
      <c r="N38" s="23">
        <f t="shared" si="1"/>
        <v>146.8</v>
      </c>
      <c r="O38" s="24">
        <v>3</v>
      </c>
      <c r="P38" s="37"/>
    </row>
    <row r="39" ht="48" customHeight="1" spans="1:16">
      <c r="A39" s="18">
        <v>36</v>
      </c>
      <c r="B39" s="31" t="s">
        <v>117</v>
      </c>
      <c r="C39" s="31" t="s">
        <v>117</v>
      </c>
      <c r="D39" s="31" t="s">
        <v>126</v>
      </c>
      <c r="E39" s="31" t="s">
        <v>127</v>
      </c>
      <c r="F39" s="31">
        <v>11</v>
      </c>
      <c r="G39" s="31">
        <v>1</v>
      </c>
      <c r="H39" s="20" t="s">
        <v>128</v>
      </c>
      <c r="I39" s="20" t="s">
        <v>129</v>
      </c>
      <c r="J39" s="21">
        <v>101</v>
      </c>
      <c r="K39" s="21">
        <v>109</v>
      </c>
      <c r="L39" s="21">
        <v>210</v>
      </c>
      <c r="M39" s="22">
        <v>81.8</v>
      </c>
      <c r="N39" s="23">
        <f t="shared" si="1"/>
        <v>151.8</v>
      </c>
      <c r="O39" s="24">
        <v>1</v>
      </c>
      <c r="P39" s="37"/>
    </row>
    <row r="40" ht="48" customHeight="1" spans="1:16">
      <c r="A40" s="18">
        <v>37</v>
      </c>
      <c r="B40" s="31"/>
      <c r="C40" s="31"/>
      <c r="D40" s="31"/>
      <c r="E40" s="31"/>
      <c r="F40" s="31"/>
      <c r="G40" s="31"/>
      <c r="H40" s="20" t="s">
        <v>130</v>
      </c>
      <c r="I40" s="20" t="s">
        <v>131</v>
      </c>
      <c r="J40" s="21">
        <v>112.5</v>
      </c>
      <c r="K40" s="21">
        <v>90</v>
      </c>
      <c r="L40" s="21">
        <v>202.5</v>
      </c>
      <c r="M40" s="22">
        <v>80.2</v>
      </c>
      <c r="N40" s="23">
        <f t="shared" si="1"/>
        <v>147.7</v>
      </c>
      <c r="O40" s="24">
        <v>2</v>
      </c>
      <c r="P40" s="37"/>
    </row>
    <row r="41" ht="48" customHeight="1" spans="1:16">
      <c r="A41" s="18">
        <v>38</v>
      </c>
      <c r="B41" s="31"/>
      <c r="C41" s="31"/>
      <c r="D41" s="31"/>
      <c r="E41" s="31"/>
      <c r="F41" s="31"/>
      <c r="G41" s="31"/>
      <c r="H41" s="20" t="s">
        <v>132</v>
      </c>
      <c r="I41" s="20" t="s">
        <v>133</v>
      </c>
      <c r="J41" s="21">
        <v>89</v>
      </c>
      <c r="K41" s="21">
        <v>110</v>
      </c>
      <c r="L41" s="21">
        <v>199</v>
      </c>
      <c r="M41" s="22">
        <v>79</v>
      </c>
      <c r="N41" s="23">
        <f t="shared" si="1"/>
        <v>145.333333333333</v>
      </c>
      <c r="O41" s="24">
        <v>3</v>
      </c>
      <c r="P41" s="37"/>
    </row>
    <row r="42" ht="43" customHeight="1" spans="1:16">
      <c r="A42" s="18">
        <v>39</v>
      </c>
      <c r="B42" s="31" t="s">
        <v>134</v>
      </c>
      <c r="C42" s="31" t="s">
        <v>135</v>
      </c>
      <c r="D42" s="31" t="s">
        <v>118</v>
      </c>
      <c r="E42" s="31" t="s">
        <v>136</v>
      </c>
      <c r="F42" s="31">
        <v>21</v>
      </c>
      <c r="G42" s="31">
        <v>1</v>
      </c>
      <c r="H42" s="20" t="s">
        <v>137</v>
      </c>
      <c r="I42" s="20" t="s">
        <v>138</v>
      </c>
      <c r="J42" s="21">
        <v>105.5</v>
      </c>
      <c r="K42" s="21">
        <v>111</v>
      </c>
      <c r="L42" s="21">
        <v>216.5</v>
      </c>
      <c r="M42" s="38">
        <v>82.2</v>
      </c>
      <c r="N42" s="23">
        <f t="shared" si="1"/>
        <v>154.366666666667</v>
      </c>
      <c r="O42" s="24">
        <v>1</v>
      </c>
      <c r="P42" s="37"/>
    </row>
    <row r="43" ht="43" customHeight="1" spans="1:16">
      <c r="A43" s="18">
        <v>40</v>
      </c>
      <c r="B43" s="31"/>
      <c r="C43" s="31"/>
      <c r="D43" s="31"/>
      <c r="E43" s="31"/>
      <c r="F43" s="31"/>
      <c r="G43" s="31"/>
      <c r="H43" s="20" t="s">
        <v>139</v>
      </c>
      <c r="I43" s="20" t="s">
        <v>140</v>
      </c>
      <c r="J43" s="21">
        <v>109</v>
      </c>
      <c r="K43" s="21">
        <v>107.5</v>
      </c>
      <c r="L43" s="21">
        <v>216.5</v>
      </c>
      <c r="M43" s="38">
        <v>78.8</v>
      </c>
      <c r="N43" s="23">
        <f t="shared" si="1"/>
        <v>150.966666666667</v>
      </c>
      <c r="O43" s="24">
        <v>2</v>
      </c>
      <c r="P43" s="37"/>
    </row>
    <row r="44" ht="43" customHeight="1" spans="1:16">
      <c r="A44" s="18">
        <v>41</v>
      </c>
      <c r="B44" s="31"/>
      <c r="C44" s="31"/>
      <c r="D44" s="31"/>
      <c r="E44" s="31"/>
      <c r="F44" s="31"/>
      <c r="G44" s="31"/>
      <c r="H44" s="20" t="s">
        <v>141</v>
      </c>
      <c r="I44" s="20" t="s">
        <v>142</v>
      </c>
      <c r="J44" s="21">
        <v>105.5</v>
      </c>
      <c r="K44" s="21">
        <v>88</v>
      </c>
      <c r="L44" s="21">
        <v>193.5</v>
      </c>
      <c r="M44" s="38">
        <v>77.2</v>
      </c>
      <c r="N44" s="23">
        <f t="shared" si="1"/>
        <v>141.7</v>
      </c>
      <c r="O44" s="24">
        <v>3</v>
      </c>
      <c r="P44" s="37"/>
    </row>
    <row r="45" ht="40" customHeight="1" spans="1:16">
      <c r="A45" s="18">
        <v>42</v>
      </c>
      <c r="B45" s="19" t="s">
        <v>134</v>
      </c>
      <c r="C45" s="19" t="s">
        <v>135</v>
      </c>
      <c r="D45" s="19" t="s">
        <v>126</v>
      </c>
      <c r="E45" s="19" t="s">
        <v>143</v>
      </c>
      <c r="F45" s="19">
        <v>21</v>
      </c>
      <c r="G45" s="19">
        <v>1</v>
      </c>
      <c r="H45" s="20" t="s">
        <v>144</v>
      </c>
      <c r="I45" s="20" t="s">
        <v>145</v>
      </c>
      <c r="J45" s="21">
        <v>90.5</v>
      </c>
      <c r="K45" s="21">
        <v>106.5</v>
      </c>
      <c r="L45" s="21">
        <v>197</v>
      </c>
      <c r="M45" s="38">
        <v>79.8</v>
      </c>
      <c r="N45" s="23">
        <f t="shared" si="1"/>
        <v>145.466666666667</v>
      </c>
      <c r="O45" s="24">
        <v>1</v>
      </c>
      <c r="P45" s="37"/>
    </row>
    <row r="46" ht="40" customHeight="1" spans="1:16">
      <c r="A46" s="18">
        <v>43</v>
      </c>
      <c r="B46" s="26"/>
      <c r="C46" s="26"/>
      <c r="D46" s="26"/>
      <c r="E46" s="26"/>
      <c r="F46" s="26"/>
      <c r="G46" s="26"/>
      <c r="H46" s="20" t="s">
        <v>146</v>
      </c>
      <c r="I46" s="20" t="s">
        <v>147</v>
      </c>
      <c r="J46" s="21">
        <v>92</v>
      </c>
      <c r="K46" s="21">
        <v>96</v>
      </c>
      <c r="L46" s="21">
        <v>188</v>
      </c>
      <c r="M46" s="38">
        <v>81.8</v>
      </c>
      <c r="N46" s="23">
        <f t="shared" si="1"/>
        <v>144.466666666667</v>
      </c>
      <c r="O46" s="24">
        <v>2</v>
      </c>
      <c r="P46" s="37"/>
    </row>
    <row r="47" ht="40" customHeight="1" spans="1:16">
      <c r="A47" s="18">
        <v>44</v>
      </c>
      <c r="B47" s="27"/>
      <c r="C47" s="27"/>
      <c r="D47" s="27"/>
      <c r="E47" s="27"/>
      <c r="F47" s="27"/>
      <c r="G47" s="27"/>
      <c r="H47" s="20" t="s">
        <v>148</v>
      </c>
      <c r="I47" s="20" t="s">
        <v>149</v>
      </c>
      <c r="J47" s="21">
        <v>97.5</v>
      </c>
      <c r="K47" s="21">
        <v>92.5</v>
      </c>
      <c r="L47" s="21">
        <v>190</v>
      </c>
      <c r="M47" s="38">
        <v>77.2</v>
      </c>
      <c r="N47" s="23">
        <f t="shared" si="1"/>
        <v>140.533333333333</v>
      </c>
      <c r="O47" s="24">
        <v>3</v>
      </c>
      <c r="P47" s="37"/>
    </row>
    <row r="48" ht="40" customHeight="1" spans="1:16">
      <c r="A48" s="18">
        <v>45</v>
      </c>
      <c r="B48" s="31" t="s">
        <v>150</v>
      </c>
      <c r="C48" s="31" t="s">
        <v>151</v>
      </c>
      <c r="D48" s="31" t="s">
        <v>41</v>
      </c>
      <c r="E48" s="31" t="s">
        <v>152</v>
      </c>
      <c r="F48" s="31">
        <v>31</v>
      </c>
      <c r="G48" s="31">
        <v>1</v>
      </c>
      <c r="H48" s="20" t="s">
        <v>153</v>
      </c>
      <c r="I48" s="20" t="s">
        <v>154</v>
      </c>
      <c r="J48" s="21">
        <v>117</v>
      </c>
      <c r="K48" s="21">
        <v>109.5</v>
      </c>
      <c r="L48" s="21">
        <v>226.5</v>
      </c>
      <c r="M48" s="38">
        <v>81.6</v>
      </c>
      <c r="N48" s="23">
        <f t="shared" si="1"/>
        <v>157.1</v>
      </c>
      <c r="O48" s="24">
        <v>1</v>
      </c>
      <c r="P48" s="37"/>
    </row>
    <row r="49" ht="40" customHeight="1" spans="1:16">
      <c r="A49" s="18">
        <v>46</v>
      </c>
      <c r="B49" s="31"/>
      <c r="C49" s="31"/>
      <c r="D49" s="31"/>
      <c r="E49" s="31"/>
      <c r="F49" s="31"/>
      <c r="G49" s="31"/>
      <c r="H49" s="20" t="s">
        <v>155</v>
      </c>
      <c r="I49" s="20" t="s">
        <v>156</v>
      </c>
      <c r="J49" s="21">
        <v>97</v>
      </c>
      <c r="K49" s="21">
        <v>88.5</v>
      </c>
      <c r="L49" s="21">
        <v>185.5</v>
      </c>
      <c r="M49" s="38">
        <v>78.2</v>
      </c>
      <c r="N49" s="23">
        <f t="shared" si="1"/>
        <v>140.033333333333</v>
      </c>
      <c r="O49" s="24">
        <v>2</v>
      </c>
      <c r="P49" s="37"/>
    </row>
    <row r="50" ht="40" customHeight="1" spans="1:16">
      <c r="A50" s="18">
        <v>47</v>
      </c>
      <c r="B50" s="31"/>
      <c r="C50" s="31"/>
      <c r="D50" s="31"/>
      <c r="E50" s="31"/>
      <c r="F50" s="31"/>
      <c r="G50" s="31"/>
      <c r="H50" s="20" t="s">
        <v>157</v>
      </c>
      <c r="I50" s="20" t="s">
        <v>158</v>
      </c>
      <c r="J50" s="21">
        <v>106.5</v>
      </c>
      <c r="K50" s="21">
        <v>64</v>
      </c>
      <c r="L50" s="21">
        <v>170.5</v>
      </c>
      <c r="M50" s="38">
        <v>78.4</v>
      </c>
      <c r="N50" s="23">
        <f t="shared" si="1"/>
        <v>135.233333333333</v>
      </c>
      <c r="O50" s="24">
        <v>3</v>
      </c>
      <c r="P50" s="37"/>
    </row>
    <row r="51" ht="40" customHeight="1" spans="1:16">
      <c r="A51" s="18">
        <v>48</v>
      </c>
      <c r="B51" s="31" t="s">
        <v>159</v>
      </c>
      <c r="C51" s="31" t="s">
        <v>160</v>
      </c>
      <c r="D51" s="31" t="s">
        <v>161</v>
      </c>
      <c r="E51" s="31" t="s">
        <v>162</v>
      </c>
      <c r="F51" s="31">
        <v>56</v>
      </c>
      <c r="G51" s="31">
        <v>1</v>
      </c>
      <c r="H51" s="20" t="s">
        <v>163</v>
      </c>
      <c r="I51" s="20" t="s">
        <v>164</v>
      </c>
      <c r="J51" s="21">
        <v>116</v>
      </c>
      <c r="K51" s="21">
        <v>86.4</v>
      </c>
      <c r="L51" s="21">
        <v>202.4</v>
      </c>
      <c r="M51" s="38">
        <v>78.8</v>
      </c>
      <c r="N51" s="23">
        <f t="shared" si="1"/>
        <v>146.266666666667</v>
      </c>
      <c r="O51" s="24">
        <v>1</v>
      </c>
      <c r="P51" s="37"/>
    </row>
    <row r="52" ht="40" customHeight="1" spans="1:16">
      <c r="A52" s="18">
        <v>49</v>
      </c>
      <c r="B52" s="31"/>
      <c r="C52" s="31"/>
      <c r="D52" s="31"/>
      <c r="E52" s="31"/>
      <c r="F52" s="31"/>
      <c r="G52" s="31"/>
      <c r="H52" s="20" t="s">
        <v>165</v>
      </c>
      <c r="I52" s="20" t="s">
        <v>166</v>
      </c>
      <c r="J52" s="21">
        <v>100.5</v>
      </c>
      <c r="K52" s="21">
        <v>88.5</v>
      </c>
      <c r="L52" s="21">
        <v>189</v>
      </c>
      <c r="M52" s="38">
        <v>75.6</v>
      </c>
      <c r="N52" s="23">
        <f t="shared" si="1"/>
        <v>138.6</v>
      </c>
      <c r="O52" s="24">
        <v>2</v>
      </c>
      <c r="P52" s="37"/>
    </row>
    <row r="53" ht="40" customHeight="1" spans="1:16">
      <c r="A53" s="18">
        <v>50</v>
      </c>
      <c r="B53" s="31"/>
      <c r="C53" s="31"/>
      <c r="D53" s="31"/>
      <c r="E53" s="31"/>
      <c r="F53" s="31"/>
      <c r="G53" s="31"/>
      <c r="H53" s="20" t="s">
        <v>167</v>
      </c>
      <c r="I53" s="20" t="s">
        <v>168</v>
      </c>
      <c r="J53" s="21">
        <v>106.5</v>
      </c>
      <c r="K53" s="21">
        <v>68.8</v>
      </c>
      <c r="L53" s="21">
        <v>175.3</v>
      </c>
      <c r="M53" s="38">
        <v>74</v>
      </c>
      <c r="N53" s="23">
        <f t="shared" si="1"/>
        <v>132.433333333333</v>
      </c>
      <c r="O53" s="24">
        <v>3</v>
      </c>
      <c r="P53" s="37"/>
    </row>
    <row r="54" ht="40" customHeight="1" spans="1:16">
      <c r="A54" s="18">
        <v>51</v>
      </c>
      <c r="B54" s="31" t="s">
        <v>159</v>
      </c>
      <c r="C54" s="31" t="s">
        <v>169</v>
      </c>
      <c r="D54" s="31" t="s">
        <v>170</v>
      </c>
      <c r="E54" s="31" t="s">
        <v>171</v>
      </c>
      <c r="F54" s="31">
        <v>11</v>
      </c>
      <c r="G54" s="31">
        <v>1</v>
      </c>
      <c r="H54" s="20" t="s">
        <v>172</v>
      </c>
      <c r="I54" s="20" t="s">
        <v>173</v>
      </c>
      <c r="J54" s="21">
        <v>90.5</v>
      </c>
      <c r="K54" s="21">
        <v>100</v>
      </c>
      <c r="L54" s="21">
        <v>190.5</v>
      </c>
      <c r="M54" s="38">
        <v>86.4</v>
      </c>
      <c r="N54" s="23">
        <f t="shared" si="1"/>
        <v>149.9</v>
      </c>
      <c r="O54" s="24">
        <v>1</v>
      </c>
      <c r="P54" s="37"/>
    </row>
    <row r="55" ht="40" customHeight="1" spans="1:16">
      <c r="A55" s="18">
        <v>52</v>
      </c>
      <c r="B55" s="31"/>
      <c r="C55" s="31"/>
      <c r="D55" s="31"/>
      <c r="E55" s="31"/>
      <c r="F55" s="31"/>
      <c r="G55" s="31"/>
      <c r="H55" s="20" t="s">
        <v>174</v>
      </c>
      <c r="I55" s="20" t="s">
        <v>175</v>
      </c>
      <c r="J55" s="21">
        <v>96.5</v>
      </c>
      <c r="K55" s="21">
        <v>94.5</v>
      </c>
      <c r="L55" s="21">
        <v>191</v>
      </c>
      <c r="M55" s="38">
        <v>82.8</v>
      </c>
      <c r="N55" s="23">
        <f t="shared" si="1"/>
        <v>146.466666666667</v>
      </c>
      <c r="O55" s="24">
        <v>2</v>
      </c>
      <c r="P55" s="37"/>
    </row>
    <row r="56" ht="40" customHeight="1" spans="1:16">
      <c r="A56" s="18">
        <v>53</v>
      </c>
      <c r="B56" s="31"/>
      <c r="C56" s="31"/>
      <c r="D56" s="31"/>
      <c r="E56" s="31"/>
      <c r="F56" s="31"/>
      <c r="G56" s="31"/>
      <c r="H56" s="20" t="s">
        <v>176</v>
      </c>
      <c r="I56" s="20" t="s">
        <v>177</v>
      </c>
      <c r="J56" s="21">
        <v>91.5</v>
      </c>
      <c r="K56" s="21">
        <v>99</v>
      </c>
      <c r="L56" s="21">
        <v>190.5</v>
      </c>
      <c r="M56" s="38">
        <v>82.7</v>
      </c>
      <c r="N56" s="23">
        <f t="shared" si="1"/>
        <v>146.2</v>
      </c>
      <c r="O56" s="24">
        <v>3</v>
      </c>
      <c r="P56" s="37"/>
    </row>
    <row r="57" ht="40" customHeight="1" spans="1:16">
      <c r="A57" s="18">
        <v>54</v>
      </c>
      <c r="B57" s="19" t="s">
        <v>159</v>
      </c>
      <c r="C57" s="19" t="s">
        <v>169</v>
      </c>
      <c r="D57" s="19" t="s">
        <v>178</v>
      </c>
      <c r="E57" s="19" t="s">
        <v>179</v>
      </c>
      <c r="F57" s="19">
        <v>55</v>
      </c>
      <c r="G57" s="19">
        <v>1</v>
      </c>
      <c r="H57" s="20" t="s">
        <v>180</v>
      </c>
      <c r="I57" s="20" t="s">
        <v>181</v>
      </c>
      <c r="J57" s="21">
        <v>103</v>
      </c>
      <c r="K57" s="21">
        <v>105.6</v>
      </c>
      <c r="L57" s="21">
        <v>208.6</v>
      </c>
      <c r="M57" s="22">
        <v>82.6</v>
      </c>
      <c r="N57" s="23">
        <f t="shared" si="1"/>
        <v>152.133333333333</v>
      </c>
      <c r="O57" s="24">
        <v>1</v>
      </c>
      <c r="P57" s="37"/>
    </row>
    <row r="58" ht="40" customHeight="1" spans="1:16">
      <c r="A58" s="18">
        <v>55</v>
      </c>
      <c r="B58" s="26"/>
      <c r="C58" s="26"/>
      <c r="D58" s="26"/>
      <c r="E58" s="26"/>
      <c r="F58" s="26"/>
      <c r="G58" s="26"/>
      <c r="H58" s="20" t="s">
        <v>182</v>
      </c>
      <c r="I58" s="20" t="s">
        <v>183</v>
      </c>
      <c r="J58" s="21">
        <v>105</v>
      </c>
      <c r="K58" s="21">
        <v>85.1</v>
      </c>
      <c r="L58" s="21">
        <v>190.1</v>
      </c>
      <c r="M58" s="22">
        <v>80.9</v>
      </c>
      <c r="N58" s="23">
        <f t="shared" si="1"/>
        <v>144.266666666667</v>
      </c>
      <c r="O58" s="24">
        <v>2</v>
      </c>
      <c r="P58" s="37"/>
    </row>
    <row r="59" ht="40" customHeight="1" spans="1:16">
      <c r="A59" s="18">
        <v>56</v>
      </c>
      <c r="B59" s="27"/>
      <c r="C59" s="27"/>
      <c r="D59" s="27"/>
      <c r="E59" s="27"/>
      <c r="F59" s="27"/>
      <c r="G59" s="27"/>
      <c r="H59" s="20" t="s">
        <v>184</v>
      </c>
      <c r="I59" s="20" t="s">
        <v>185</v>
      </c>
      <c r="J59" s="21">
        <v>98.5</v>
      </c>
      <c r="K59" s="21">
        <v>84.2</v>
      </c>
      <c r="L59" s="21">
        <v>182.7</v>
      </c>
      <c r="M59" s="22">
        <v>77.4</v>
      </c>
      <c r="N59" s="23">
        <f t="shared" si="1"/>
        <v>138.3</v>
      </c>
      <c r="O59" s="24">
        <v>3</v>
      </c>
      <c r="P59" s="37"/>
    </row>
    <row r="60" ht="40" customHeight="1" spans="1:16">
      <c r="A60" s="18">
        <v>57</v>
      </c>
      <c r="B60" s="31" t="s">
        <v>159</v>
      </c>
      <c r="C60" s="31" t="s">
        <v>186</v>
      </c>
      <c r="D60" s="31" t="s">
        <v>187</v>
      </c>
      <c r="E60" s="31" t="s">
        <v>188</v>
      </c>
      <c r="F60" s="31">
        <v>55</v>
      </c>
      <c r="G60" s="31">
        <v>1</v>
      </c>
      <c r="H60" s="20" t="s">
        <v>189</v>
      </c>
      <c r="I60" s="20" t="s">
        <v>190</v>
      </c>
      <c r="J60" s="21">
        <v>85.5</v>
      </c>
      <c r="K60" s="21">
        <v>89.8</v>
      </c>
      <c r="L60" s="21">
        <v>175.3</v>
      </c>
      <c r="M60" s="22">
        <v>68.5</v>
      </c>
      <c r="N60" s="23">
        <f t="shared" si="1"/>
        <v>126.933333333333</v>
      </c>
      <c r="O60" s="24">
        <v>1</v>
      </c>
      <c r="P60" s="37"/>
    </row>
    <row r="61" ht="40" customHeight="1" spans="1:16">
      <c r="A61" s="18">
        <v>58</v>
      </c>
      <c r="B61" s="31"/>
      <c r="C61" s="31"/>
      <c r="D61" s="31"/>
      <c r="E61" s="31"/>
      <c r="F61" s="31"/>
      <c r="G61" s="31"/>
      <c r="H61" s="20" t="s">
        <v>191</v>
      </c>
      <c r="I61" s="20" t="s">
        <v>192</v>
      </c>
      <c r="J61" s="21">
        <v>83.5</v>
      </c>
      <c r="K61" s="21">
        <v>84.4</v>
      </c>
      <c r="L61" s="21">
        <v>167.9</v>
      </c>
      <c r="M61" s="22">
        <v>70.8</v>
      </c>
      <c r="N61" s="23">
        <f t="shared" si="1"/>
        <v>126.766666666667</v>
      </c>
      <c r="O61" s="24">
        <v>2</v>
      </c>
      <c r="P61" s="37"/>
    </row>
    <row r="62" ht="40" customHeight="1" spans="1:16">
      <c r="A62" s="18">
        <v>59</v>
      </c>
      <c r="B62" s="31"/>
      <c r="C62" s="31"/>
      <c r="D62" s="31"/>
      <c r="E62" s="31"/>
      <c r="F62" s="31"/>
      <c r="G62" s="31"/>
      <c r="H62" s="20" t="s">
        <v>193</v>
      </c>
      <c r="I62" s="20" t="s">
        <v>194</v>
      </c>
      <c r="J62" s="21">
        <v>81</v>
      </c>
      <c r="K62" s="21">
        <v>92.3</v>
      </c>
      <c r="L62" s="21">
        <v>173.3</v>
      </c>
      <c r="M62" s="22">
        <v>61.3</v>
      </c>
      <c r="N62" s="23">
        <f t="shared" si="1"/>
        <v>119.066666666667</v>
      </c>
      <c r="O62" s="24">
        <v>3</v>
      </c>
      <c r="P62" s="37"/>
    </row>
    <row r="63" ht="37" customHeight="1" spans="1:16">
      <c r="A63" s="18">
        <v>60</v>
      </c>
      <c r="B63" s="19" t="s">
        <v>159</v>
      </c>
      <c r="C63" s="19" t="s">
        <v>195</v>
      </c>
      <c r="D63" s="19" t="s">
        <v>196</v>
      </c>
      <c r="E63" s="19" t="s">
        <v>197</v>
      </c>
      <c r="F63" s="19">
        <v>52</v>
      </c>
      <c r="G63" s="19">
        <v>1</v>
      </c>
      <c r="H63" s="20" t="s">
        <v>198</v>
      </c>
      <c r="I63" s="20" t="s">
        <v>199</v>
      </c>
      <c r="J63" s="21">
        <v>96</v>
      </c>
      <c r="K63" s="21">
        <v>69.8</v>
      </c>
      <c r="L63" s="21">
        <v>165.8</v>
      </c>
      <c r="M63" s="22">
        <v>75.6</v>
      </c>
      <c r="N63" s="23">
        <f t="shared" si="1"/>
        <v>130.866666666667</v>
      </c>
      <c r="O63" s="24">
        <v>1</v>
      </c>
      <c r="P63" s="37"/>
    </row>
    <row r="64" ht="37" customHeight="1" spans="1:16">
      <c r="A64" s="18">
        <v>61</v>
      </c>
      <c r="B64" s="27"/>
      <c r="C64" s="27"/>
      <c r="D64" s="27"/>
      <c r="E64" s="27"/>
      <c r="F64" s="27"/>
      <c r="G64" s="27"/>
      <c r="H64" s="20" t="s">
        <v>200</v>
      </c>
      <c r="I64" s="20" t="s">
        <v>201</v>
      </c>
      <c r="J64" s="21">
        <v>72.5</v>
      </c>
      <c r="K64" s="21">
        <v>56</v>
      </c>
      <c r="L64" s="21">
        <v>128.5</v>
      </c>
      <c r="M64" s="22">
        <v>76.6</v>
      </c>
      <c r="N64" s="23">
        <f t="shared" si="1"/>
        <v>119.433333333333</v>
      </c>
      <c r="O64" s="24">
        <v>2</v>
      </c>
      <c r="P64" s="37"/>
    </row>
    <row r="65" ht="37" customHeight="1" spans="1:16">
      <c r="A65" s="18">
        <v>62</v>
      </c>
      <c r="B65" s="31" t="s">
        <v>202</v>
      </c>
      <c r="C65" s="31" t="s">
        <v>203</v>
      </c>
      <c r="D65" s="31" t="s">
        <v>204</v>
      </c>
      <c r="E65" s="31" t="s">
        <v>205</v>
      </c>
      <c r="F65" s="31">
        <v>42</v>
      </c>
      <c r="G65" s="31">
        <v>1</v>
      </c>
      <c r="H65" s="20" t="s">
        <v>206</v>
      </c>
      <c r="I65" s="20" t="s">
        <v>207</v>
      </c>
      <c r="J65" s="21">
        <v>123.5</v>
      </c>
      <c r="K65" s="21">
        <v>98</v>
      </c>
      <c r="L65" s="21">
        <v>221.5</v>
      </c>
      <c r="M65" s="22">
        <v>88.1</v>
      </c>
      <c r="N65" s="23">
        <f t="shared" si="1"/>
        <v>161.933333333333</v>
      </c>
      <c r="O65" s="24">
        <v>1</v>
      </c>
      <c r="P65" s="37"/>
    </row>
    <row r="66" ht="37" customHeight="1" spans="1:16">
      <c r="A66" s="18">
        <v>63</v>
      </c>
      <c r="B66" s="31"/>
      <c r="C66" s="31"/>
      <c r="D66" s="31"/>
      <c r="E66" s="31"/>
      <c r="F66" s="31"/>
      <c r="G66" s="31"/>
      <c r="H66" s="20" t="s">
        <v>208</v>
      </c>
      <c r="I66" s="20" t="s">
        <v>209</v>
      </c>
      <c r="J66" s="21">
        <v>114</v>
      </c>
      <c r="K66" s="21">
        <v>73</v>
      </c>
      <c r="L66" s="21">
        <v>187</v>
      </c>
      <c r="M66" s="22">
        <v>84.6</v>
      </c>
      <c r="N66" s="23">
        <f t="shared" si="1"/>
        <v>146.933333333333</v>
      </c>
      <c r="O66" s="24">
        <v>2</v>
      </c>
      <c r="P66" s="37"/>
    </row>
    <row r="67" ht="37" customHeight="1" spans="1:16">
      <c r="A67" s="18">
        <v>64</v>
      </c>
      <c r="B67" s="31"/>
      <c r="C67" s="31"/>
      <c r="D67" s="31"/>
      <c r="E67" s="31"/>
      <c r="F67" s="31"/>
      <c r="G67" s="31"/>
      <c r="H67" s="20" t="s">
        <v>210</v>
      </c>
      <c r="I67" s="20" t="s">
        <v>211</v>
      </c>
      <c r="J67" s="21">
        <v>102.5</v>
      </c>
      <c r="K67" s="21">
        <v>97</v>
      </c>
      <c r="L67" s="21">
        <v>199.5</v>
      </c>
      <c r="M67" s="22">
        <v>76.8</v>
      </c>
      <c r="N67" s="23">
        <f t="shared" si="1"/>
        <v>143.3</v>
      </c>
      <c r="O67" s="24">
        <v>3</v>
      </c>
      <c r="P67" s="37"/>
    </row>
    <row r="68" ht="40" customHeight="1" spans="1:16">
      <c r="A68" s="18">
        <v>65</v>
      </c>
      <c r="B68" s="31" t="s">
        <v>202</v>
      </c>
      <c r="C68" s="31" t="s">
        <v>203</v>
      </c>
      <c r="D68" s="31" t="s">
        <v>212</v>
      </c>
      <c r="E68" s="31" t="s">
        <v>213</v>
      </c>
      <c r="F68" s="31">
        <v>21</v>
      </c>
      <c r="G68" s="31">
        <v>1</v>
      </c>
      <c r="H68" s="20" t="s">
        <v>214</v>
      </c>
      <c r="I68" s="20" t="s">
        <v>215</v>
      </c>
      <c r="J68" s="21">
        <v>105.5</v>
      </c>
      <c r="K68" s="21">
        <v>88.5</v>
      </c>
      <c r="L68" s="21">
        <v>194</v>
      </c>
      <c r="M68" s="39">
        <v>81.9</v>
      </c>
      <c r="N68" s="23">
        <f t="shared" si="1"/>
        <v>146.566666666667</v>
      </c>
      <c r="O68" s="24">
        <v>1</v>
      </c>
      <c r="P68" s="37"/>
    </row>
    <row r="69" ht="40" customHeight="1" spans="1:16">
      <c r="A69" s="18">
        <v>66</v>
      </c>
      <c r="B69" s="31"/>
      <c r="C69" s="31"/>
      <c r="D69" s="31"/>
      <c r="E69" s="31"/>
      <c r="F69" s="31"/>
      <c r="G69" s="31"/>
      <c r="H69" s="20" t="s">
        <v>216</v>
      </c>
      <c r="I69" s="20" t="s">
        <v>217</v>
      </c>
      <c r="J69" s="21">
        <v>91.5</v>
      </c>
      <c r="K69" s="21">
        <v>99</v>
      </c>
      <c r="L69" s="21">
        <v>190.5</v>
      </c>
      <c r="M69" s="39">
        <v>79.4</v>
      </c>
      <c r="N69" s="23">
        <f t="shared" si="1"/>
        <v>142.9</v>
      </c>
      <c r="O69" s="24">
        <v>2</v>
      </c>
      <c r="P69" s="37"/>
    </row>
    <row r="70" ht="49" customHeight="1" spans="1:16">
      <c r="A70" s="18">
        <v>67</v>
      </c>
      <c r="B70" s="31"/>
      <c r="C70" s="31"/>
      <c r="D70" s="31"/>
      <c r="E70" s="31"/>
      <c r="F70" s="31"/>
      <c r="G70" s="31"/>
      <c r="H70" s="20" t="s">
        <v>218</v>
      </c>
      <c r="I70" s="20" t="s">
        <v>219</v>
      </c>
      <c r="J70" s="21">
        <v>105.5</v>
      </c>
      <c r="K70" s="21">
        <v>94.5</v>
      </c>
      <c r="L70" s="21">
        <v>200</v>
      </c>
      <c r="M70" s="22" t="s">
        <v>28</v>
      </c>
      <c r="N70" s="30">
        <f>L70/3</f>
        <v>66.6666666666667</v>
      </c>
      <c r="O70" s="24">
        <v>3</v>
      </c>
      <c r="P70" s="28" t="s">
        <v>29</v>
      </c>
    </row>
    <row r="71" ht="40" customHeight="1" spans="1:16">
      <c r="A71" s="18">
        <v>68</v>
      </c>
      <c r="B71" s="19" t="s">
        <v>202</v>
      </c>
      <c r="C71" s="19" t="s">
        <v>203</v>
      </c>
      <c r="D71" s="19" t="s">
        <v>220</v>
      </c>
      <c r="E71" s="19" t="s">
        <v>221</v>
      </c>
      <c r="F71" s="19">
        <v>42</v>
      </c>
      <c r="G71" s="19">
        <v>1</v>
      </c>
      <c r="H71" s="20" t="s">
        <v>222</v>
      </c>
      <c r="I71" s="20" t="s">
        <v>223</v>
      </c>
      <c r="J71" s="21">
        <v>111.5</v>
      </c>
      <c r="K71" s="21">
        <v>75</v>
      </c>
      <c r="L71" s="21">
        <v>186.5</v>
      </c>
      <c r="M71" s="22">
        <v>87</v>
      </c>
      <c r="N71" s="23">
        <f t="shared" ref="N71:N79" si="2">L71/3+M71</f>
        <v>149.166666666667</v>
      </c>
      <c r="O71" s="24">
        <v>1</v>
      </c>
      <c r="P71" s="37"/>
    </row>
    <row r="72" ht="40" customHeight="1" spans="1:16">
      <c r="A72" s="18">
        <v>69</v>
      </c>
      <c r="B72" s="26"/>
      <c r="C72" s="26"/>
      <c r="D72" s="26"/>
      <c r="E72" s="26"/>
      <c r="F72" s="26"/>
      <c r="G72" s="26"/>
      <c r="H72" s="20" t="s">
        <v>224</v>
      </c>
      <c r="I72" s="20" t="s">
        <v>225</v>
      </c>
      <c r="J72" s="21">
        <v>87.5</v>
      </c>
      <c r="K72" s="21">
        <v>81</v>
      </c>
      <c r="L72" s="21">
        <v>168.5</v>
      </c>
      <c r="M72" s="22">
        <v>81.62</v>
      </c>
      <c r="N72" s="23">
        <f t="shared" si="2"/>
        <v>137.786666666667</v>
      </c>
      <c r="O72" s="24">
        <v>2</v>
      </c>
      <c r="P72" s="37"/>
    </row>
    <row r="73" ht="40" customHeight="1" spans="1:16">
      <c r="A73" s="18">
        <v>70</v>
      </c>
      <c r="B73" s="26"/>
      <c r="C73" s="26"/>
      <c r="D73" s="26"/>
      <c r="E73" s="26"/>
      <c r="F73" s="26"/>
      <c r="G73" s="26"/>
      <c r="H73" s="20" t="s">
        <v>226</v>
      </c>
      <c r="I73" s="20" t="s">
        <v>227</v>
      </c>
      <c r="J73" s="21">
        <v>88</v>
      </c>
      <c r="K73" s="21">
        <v>76.5</v>
      </c>
      <c r="L73" s="21">
        <v>164.5</v>
      </c>
      <c r="M73" s="22">
        <v>79.56</v>
      </c>
      <c r="N73" s="23">
        <f t="shared" si="2"/>
        <v>134.393333333333</v>
      </c>
      <c r="O73" s="24">
        <v>3</v>
      </c>
      <c r="P73" s="37"/>
    </row>
    <row r="74" ht="40" customHeight="1" spans="1:16">
      <c r="A74" s="18">
        <v>71</v>
      </c>
      <c r="B74" s="19" t="s">
        <v>202</v>
      </c>
      <c r="C74" s="19" t="s">
        <v>203</v>
      </c>
      <c r="D74" s="19" t="s">
        <v>228</v>
      </c>
      <c r="E74" s="19" t="s">
        <v>229</v>
      </c>
      <c r="F74" s="19">
        <v>42</v>
      </c>
      <c r="G74" s="19">
        <v>1</v>
      </c>
      <c r="H74" s="20" t="s">
        <v>230</v>
      </c>
      <c r="I74" s="20" t="s">
        <v>231</v>
      </c>
      <c r="J74" s="21">
        <v>90.5</v>
      </c>
      <c r="K74" s="21">
        <v>81.5</v>
      </c>
      <c r="L74" s="21">
        <v>172</v>
      </c>
      <c r="M74" s="22">
        <v>84.5</v>
      </c>
      <c r="N74" s="23">
        <f t="shared" si="2"/>
        <v>141.833333333333</v>
      </c>
      <c r="O74" s="24">
        <v>1</v>
      </c>
      <c r="P74" s="37"/>
    </row>
    <row r="75" ht="40" customHeight="1" spans="1:16">
      <c r="A75" s="18">
        <v>72</v>
      </c>
      <c r="B75" s="26"/>
      <c r="C75" s="26"/>
      <c r="D75" s="26"/>
      <c r="E75" s="26"/>
      <c r="F75" s="26"/>
      <c r="G75" s="26"/>
      <c r="H75" s="20" t="s">
        <v>232</v>
      </c>
      <c r="I75" s="20" t="s">
        <v>233</v>
      </c>
      <c r="J75" s="21">
        <v>70.5</v>
      </c>
      <c r="K75" s="21">
        <v>85</v>
      </c>
      <c r="L75" s="21">
        <v>155.5</v>
      </c>
      <c r="M75" s="22">
        <v>82.6</v>
      </c>
      <c r="N75" s="23">
        <f t="shared" si="2"/>
        <v>134.433333333333</v>
      </c>
      <c r="O75" s="24">
        <v>2</v>
      </c>
      <c r="P75" s="37"/>
    </row>
    <row r="76" ht="40" customHeight="1" spans="1:16">
      <c r="A76" s="18">
        <v>73</v>
      </c>
      <c r="B76" s="27"/>
      <c r="C76" s="27"/>
      <c r="D76" s="27"/>
      <c r="E76" s="27"/>
      <c r="F76" s="27"/>
      <c r="G76" s="27"/>
      <c r="H76" s="20" t="s">
        <v>234</v>
      </c>
      <c r="I76" s="20" t="s">
        <v>235</v>
      </c>
      <c r="J76" s="21">
        <v>71.5</v>
      </c>
      <c r="K76" s="21">
        <v>83</v>
      </c>
      <c r="L76" s="21">
        <v>154.5</v>
      </c>
      <c r="M76" s="22">
        <v>80</v>
      </c>
      <c r="N76" s="23">
        <f t="shared" si="2"/>
        <v>131.5</v>
      </c>
      <c r="O76" s="24">
        <v>3</v>
      </c>
      <c r="P76" s="37"/>
    </row>
    <row r="77" ht="40" customHeight="1" spans="1:16">
      <c r="A77" s="18">
        <v>74</v>
      </c>
      <c r="B77" s="31" t="s">
        <v>202</v>
      </c>
      <c r="C77" s="31" t="s">
        <v>203</v>
      </c>
      <c r="D77" s="31" t="s">
        <v>236</v>
      </c>
      <c r="E77" s="31" t="s">
        <v>237</v>
      </c>
      <c r="F77" s="35">
        <v>42</v>
      </c>
      <c r="G77" s="35">
        <v>1</v>
      </c>
      <c r="H77" s="31" t="s">
        <v>238</v>
      </c>
      <c r="I77" s="31" t="s">
        <v>239</v>
      </c>
      <c r="J77" s="21">
        <v>102</v>
      </c>
      <c r="K77" s="21">
        <v>85</v>
      </c>
      <c r="L77" s="21">
        <v>187</v>
      </c>
      <c r="M77" s="22">
        <v>79.4</v>
      </c>
      <c r="N77" s="23">
        <f t="shared" si="2"/>
        <v>141.733333333333</v>
      </c>
      <c r="O77" s="24">
        <v>1</v>
      </c>
      <c r="P77" s="37"/>
    </row>
    <row r="78" ht="40" customHeight="1" spans="1:16">
      <c r="A78" s="18">
        <v>75</v>
      </c>
      <c r="B78" s="31" t="s">
        <v>202</v>
      </c>
      <c r="C78" s="31" t="s">
        <v>203</v>
      </c>
      <c r="D78" s="31" t="s">
        <v>240</v>
      </c>
      <c r="E78" s="31" t="s">
        <v>241</v>
      </c>
      <c r="F78" s="31">
        <v>42</v>
      </c>
      <c r="G78" s="31">
        <v>1</v>
      </c>
      <c r="H78" s="20" t="s">
        <v>242</v>
      </c>
      <c r="I78" s="20" t="s">
        <v>243</v>
      </c>
      <c r="J78" s="21">
        <v>106.5</v>
      </c>
      <c r="K78" s="21">
        <v>88.5</v>
      </c>
      <c r="L78" s="21">
        <v>195</v>
      </c>
      <c r="M78" s="22">
        <v>86.26</v>
      </c>
      <c r="N78" s="23">
        <f t="shared" si="2"/>
        <v>151.26</v>
      </c>
      <c r="O78" s="24">
        <v>1</v>
      </c>
      <c r="P78" s="37"/>
    </row>
    <row r="79" ht="40" customHeight="1" spans="1:16">
      <c r="A79" s="18">
        <v>76</v>
      </c>
      <c r="B79" s="31"/>
      <c r="C79" s="31"/>
      <c r="D79" s="31"/>
      <c r="E79" s="31"/>
      <c r="F79" s="31"/>
      <c r="G79" s="31"/>
      <c r="H79" s="20" t="s">
        <v>244</v>
      </c>
      <c r="I79" s="20" t="s">
        <v>245</v>
      </c>
      <c r="J79" s="21">
        <v>94</v>
      </c>
      <c r="K79" s="21">
        <v>98</v>
      </c>
      <c r="L79" s="21">
        <v>192</v>
      </c>
      <c r="M79" s="22">
        <v>86.7</v>
      </c>
      <c r="N79" s="23">
        <f t="shared" si="2"/>
        <v>150.7</v>
      </c>
      <c r="O79" s="24">
        <v>2</v>
      </c>
      <c r="P79" s="37"/>
    </row>
    <row r="80" ht="52" customHeight="1" spans="1:16">
      <c r="A80" s="18">
        <v>77</v>
      </c>
      <c r="B80" s="31"/>
      <c r="C80" s="31"/>
      <c r="D80" s="31"/>
      <c r="E80" s="31"/>
      <c r="F80" s="31"/>
      <c r="G80" s="31"/>
      <c r="H80" s="20" t="s">
        <v>246</v>
      </c>
      <c r="I80" s="20" t="s">
        <v>247</v>
      </c>
      <c r="J80" s="21">
        <v>80</v>
      </c>
      <c r="K80" s="21">
        <v>84.5</v>
      </c>
      <c r="L80" s="21">
        <v>164.5</v>
      </c>
      <c r="M80" s="22" t="s">
        <v>248</v>
      </c>
      <c r="N80" s="22">
        <f>L80/3</f>
        <v>54.8333333333333</v>
      </c>
      <c r="O80" s="24">
        <v>3</v>
      </c>
      <c r="P80" s="28" t="s">
        <v>29</v>
      </c>
    </row>
    <row r="81" ht="40" customHeight="1" spans="1:16">
      <c r="A81" s="18">
        <v>78</v>
      </c>
      <c r="B81" s="31" t="s">
        <v>202</v>
      </c>
      <c r="C81" s="31" t="s">
        <v>203</v>
      </c>
      <c r="D81" s="31" t="s">
        <v>249</v>
      </c>
      <c r="E81" s="31" t="s">
        <v>250</v>
      </c>
      <c r="F81" s="31">
        <v>42</v>
      </c>
      <c r="G81" s="31">
        <v>1</v>
      </c>
      <c r="H81" s="20" t="s">
        <v>251</v>
      </c>
      <c r="I81" s="20" t="s">
        <v>252</v>
      </c>
      <c r="J81" s="21">
        <v>90</v>
      </c>
      <c r="K81" s="21">
        <v>76</v>
      </c>
      <c r="L81" s="21">
        <v>166</v>
      </c>
      <c r="M81" s="22">
        <v>82.1</v>
      </c>
      <c r="N81" s="23">
        <f t="shared" ref="N81:N118" si="3">L81/3+M81</f>
        <v>137.433333333333</v>
      </c>
      <c r="O81" s="24">
        <v>1</v>
      </c>
      <c r="P81" s="37"/>
    </row>
    <row r="82" ht="40" customHeight="1" spans="1:16">
      <c r="A82" s="18">
        <v>79</v>
      </c>
      <c r="B82" s="31"/>
      <c r="C82" s="31"/>
      <c r="D82" s="31"/>
      <c r="E82" s="31"/>
      <c r="F82" s="31"/>
      <c r="G82" s="31"/>
      <c r="H82" s="20" t="s">
        <v>253</v>
      </c>
      <c r="I82" s="20" t="s">
        <v>254</v>
      </c>
      <c r="J82" s="21">
        <v>65</v>
      </c>
      <c r="K82" s="21">
        <v>77</v>
      </c>
      <c r="L82" s="21">
        <v>142</v>
      </c>
      <c r="M82" s="22">
        <v>85</v>
      </c>
      <c r="N82" s="23">
        <f t="shared" si="3"/>
        <v>132.333333333333</v>
      </c>
      <c r="O82" s="24">
        <v>2</v>
      </c>
      <c r="P82" s="37"/>
    </row>
    <row r="83" ht="40" customHeight="1" spans="1:16">
      <c r="A83" s="18">
        <v>80</v>
      </c>
      <c r="B83" s="31"/>
      <c r="C83" s="31"/>
      <c r="D83" s="31"/>
      <c r="E83" s="31"/>
      <c r="F83" s="31"/>
      <c r="G83" s="31"/>
      <c r="H83" s="20" t="s">
        <v>255</v>
      </c>
      <c r="I83" s="20" t="s">
        <v>256</v>
      </c>
      <c r="J83" s="21">
        <v>81</v>
      </c>
      <c r="K83" s="21">
        <v>70.5</v>
      </c>
      <c r="L83" s="21">
        <v>151.5</v>
      </c>
      <c r="M83" s="22">
        <v>79</v>
      </c>
      <c r="N83" s="23">
        <f t="shared" si="3"/>
        <v>129.5</v>
      </c>
      <c r="O83" s="24">
        <v>3</v>
      </c>
      <c r="P83" s="37"/>
    </row>
    <row r="84" ht="40" customHeight="1" spans="1:16">
      <c r="A84" s="18">
        <v>81</v>
      </c>
      <c r="B84" s="31" t="s">
        <v>202</v>
      </c>
      <c r="C84" s="31" t="s">
        <v>257</v>
      </c>
      <c r="D84" s="31" t="s">
        <v>258</v>
      </c>
      <c r="E84" s="31" t="s">
        <v>259</v>
      </c>
      <c r="F84" s="31">
        <v>42</v>
      </c>
      <c r="G84" s="31">
        <v>1</v>
      </c>
      <c r="H84" s="20" t="s">
        <v>260</v>
      </c>
      <c r="I84" s="20" t="s">
        <v>261</v>
      </c>
      <c r="J84" s="21">
        <v>99</v>
      </c>
      <c r="K84" s="21">
        <v>85</v>
      </c>
      <c r="L84" s="21">
        <v>184</v>
      </c>
      <c r="M84" s="22">
        <v>83.84</v>
      </c>
      <c r="N84" s="23">
        <f t="shared" si="3"/>
        <v>145.173333333333</v>
      </c>
      <c r="O84" s="24">
        <v>1</v>
      </c>
      <c r="P84" s="37"/>
    </row>
    <row r="85" ht="40" customHeight="1" spans="1:16">
      <c r="A85" s="18">
        <v>82</v>
      </c>
      <c r="B85" s="31"/>
      <c r="C85" s="31"/>
      <c r="D85" s="31"/>
      <c r="E85" s="31"/>
      <c r="F85" s="31"/>
      <c r="G85" s="31"/>
      <c r="H85" s="20" t="s">
        <v>262</v>
      </c>
      <c r="I85" s="20" t="s">
        <v>263</v>
      </c>
      <c r="J85" s="21">
        <v>90</v>
      </c>
      <c r="K85" s="21">
        <v>85</v>
      </c>
      <c r="L85" s="21">
        <v>175</v>
      </c>
      <c r="M85" s="22">
        <v>82.68</v>
      </c>
      <c r="N85" s="23">
        <f t="shared" si="3"/>
        <v>141.013333333333</v>
      </c>
      <c r="O85" s="24">
        <v>2</v>
      </c>
      <c r="P85" s="37"/>
    </row>
    <row r="86" ht="40" customHeight="1" spans="1:16">
      <c r="A86" s="18">
        <v>83</v>
      </c>
      <c r="B86" s="31"/>
      <c r="C86" s="31"/>
      <c r="D86" s="31"/>
      <c r="E86" s="31"/>
      <c r="F86" s="31"/>
      <c r="G86" s="31"/>
      <c r="H86" s="20" t="s">
        <v>264</v>
      </c>
      <c r="I86" s="20" t="s">
        <v>265</v>
      </c>
      <c r="J86" s="21">
        <v>81.5</v>
      </c>
      <c r="K86" s="21">
        <v>88</v>
      </c>
      <c r="L86" s="21">
        <v>169.5</v>
      </c>
      <c r="M86" s="22">
        <v>80.96</v>
      </c>
      <c r="N86" s="23">
        <f t="shared" si="3"/>
        <v>137.46</v>
      </c>
      <c r="O86" s="24">
        <v>3</v>
      </c>
      <c r="P86" s="37"/>
    </row>
    <row r="87" ht="40" customHeight="1" spans="1:16">
      <c r="A87" s="18">
        <v>84</v>
      </c>
      <c r="B87" s="31" t="s">
        <v>202</v>
      </c>
      <c r="C87" s="31" t="s">
        <v>257</v>
      </c>
      <c r="D87" s="31" t="s">
        <v>266</v>
      </c>
      <c r="E87" s="31" t="s">
        <v>267</v>
      </c>
      <c r="F87" s="31">
        <v>42</v>
      </c>
      <c r="G87" s="31">
        <v>1</v>
      </c>
      <c r="H87" s="20" t="s">
        <v>268</v>
      </c>
      <c r="I87" s="20" t="s">
        <v>269</v>
      </c>
      <c r="J87" s="21">
        <v>106.5</v>
      </c>
      <c r="K87" s="21">
        <v>88.5</v>
      </c>
      <c r="L87" s="21">
        <v>195</v>
      </c>
      <c r="M87" s="22">
        <v>86.7</v>
      </c>
      <c r="N87" s="23">
        <f t="shared" si="3"/>
        <v>151.7</v>
      </c>
      <c r="O87" s="24">
        <v>1</v>
      </c>
      <c r="P87" s="37"/>
    </row>
    <row r="88" ht="40" customHeight="1" spans="1:16">
      <c r="A88" s="18">
        <v>85</v>
      </c>
      <c r="B88" s="31"/>
      <c r="C88" s="31"/>
      <c r="D88" s="31"/>
      <c r="E88" s="31"/>
      <c r="F88" s="31"/>
      <c r="G88" s="31"/>
      <c r="H88" s="20" t="s">
        <v>270</v>
      </c>
      <c r="I88" s="20" t="s">
        <v>271</v>
      </c>
      <c r="J88" s="21">
        <v>107.5</v>
      </c>
      <c r="K88" s="21">
        <v>93</v>
      </c>
      <c r="L88" s="21">
        <v>200.5</v>
      </c>
      <c r="M88" s="22">
        <v>80.8</v>
      </c>
      <c r="N88" s="23">
        <f t="shared" si="3"/>
        <v>147.633333333333</v>
      </c>
      <c r="O88" s="24">
        <v>2</v>
      </c>
      <c r="P88" s="37"/>
    </row>
    <row r="89" ht="40" customHeight="1" spans="1:16">
      <c r="A89" s="18">
        <v>86</v>
      </c>
      <c r="B89" s="31"/>
      <c r="C89" s="31"/>
      <c r="D89" s="31"/>
      <c r="E89" s="31"/>
      <c r="F89" s="31"/>
      <c r="G89" s="31"/>
      <c r="H89" s="20" t="s">
        <v>272</v>
      </c>
      <c r="I89" s="20" t="s">
        <v>273</v>
      </c>
      <c r="J89" s="21">
        <v>90.5</v>
      </c>
      <c r="K89" s="21">
        <v>84</v>
      </c>
      <c r="L89" s="21">
        <v>174.5</v>
      </c>
      <c r="M89" s="22">
        <v>82.8</v>
      </c>
      <c r="N89" s="23">
        <f t="shared" si="3"/>
        <v>140.966666666667</v>
      </c>
      <c r="O89" s="24">
        <v>3</v>
      </c>
      <c r="P89" s="37"/>
    </row>
    <row r="90" ht="40" customHeight="1" spans="1:16">
      <c r="A90" s="18">
        <v>87</v>
      </c>
      <c r="B90" s="31" t="s">
        <v>202</v>
      </c>
      <c r="C90" s="31" t="s">
        <v>257</v>
      </c>
      <c r="D90" s="31" t="s">
        <v>274</v>
      </c>
      <c r="E90" s="31" t="s">
        <v>275</v>
      </c>
      <c r="F90" s="31">
        <v>42</v>
      </c>
      <c r="G90" s="31">
        <v>1</v>
      </c>
      <c r="H90" s="20" t="s">
        <v>276</v>
      </c>
      <c r="I90" s="20" t="s">
        <v>277</v>
      </c>
      <c r="J90" s="21">
        <v>85.5</v>
      </c>
      <c r="K90" s="21">
        <v>92</v>
      </c>
      <c r="L90" s="21">
        <v>177.5</v>
      </c>
      <c r="M90" s="22">
        <v>86</v>
      </c>
      <c r="N90" s="23">
        <f t="shared" si="3"/>
        <v>145.166666666667</v>
      </c>
      <c r="O90" s="24">
        <v>1</v>
      </c>
      <c r="P90" s="37"/>
    </row>
    <row r="91" ht="40" customHeight="1" spans="1:16">
      <c r="A91" s="18">
        <v>88</v>
      </c>
      <c r="B91" s="31"/>
      <c r="C91" s="31"/>
      <c r="D91" s="31"/>
      <c r="E91" s="31"/>
      <c r="F91" s="31"/>
      <c r="G91" s="31"/>
      <c r="H91" s="20" t="s">
        <v>278</v>
      </c>
      <c r="I91" s="20" t="s">
        <v>279</v>
      </c>
      <c r="J91" s="21">
        <v>90</v>
      </c>
      <c r="K91" s="21">
        <v>87</v>
      </c>
      <c r="L91" s="21">
        <v>177</v>
      </c>
      <c r="M91" s="22">
        <v>85.6</v>
      </c>
      <c r="N91" s="23">
        <f t="shared" si="3"/>
        <v>144.6</v>
      </c>
      <c r="O91" s="24">
        <v>2</v>
      </c>
      <c r="P91" s="37"/>
    </row>
    <row r="92" ht="40" customHeight="1" spans="1:16">
      <c r="A92" s="18">
        <v>89</v>
      </c>
      <c r="B92" s="31"/>
      <c r="C92" s="31"/>
      <c r="D92" s="31"/>
      <c r="E92" s="31"/>
      <c r="F92" s="31"/>
      <c r="G92" s="31"/>
      <c r="H92" s="20" t="s">
        <v>280</v>
      </c>
      <c r="I92" s="20" t="s">
        <v>281</v>
      </c>
      <c r="J92" s="21">
        <v>95.5</v>
      </c>
      <c r="K92" s="21">
        <v>91.5</v>
      </c>
      <c r="L92" s="21">
        <v>187</v>
      </c>
      <c r="M92" s="22">
        <v>79.4</v>
      </c>
      <c r="N92" s="23">
        <f t="shared" si="3"/>
        <v>141.733333333333</v>
      </c>
      <c r="O92" s="24">
        <v>3</v>
      </c>
      <c r="P92" s="37"/>
    </row>
    <row r="93" ht="40" customHeight="1" spans="1:16">
      <c r="A93" s="18">
        <v>90</v>
      </c>
      <c r="B93" s="31" t="s">
        <v>202</v>
      </c>
      <c r="C93" s="31" t="s">
        <v>257</v>
      </c>
      <c r="D93" s="31" t="s">
        <v>282</v>
      </c>
      <c r="E93" s="31" t="s">
        <v>283</v>
      </c>
      <c r="F93" s="31">
        <v>42</v>
      </c>
      <c r="G93" s="31">
        <v>2</v>
      </c>
      <c r="H93" s="20" t="s">
        <v>284</v>
      </c>
      <c r="I93" s="20" t="s">
        <v>285</v>
      </c>
      <c r="J93" s="21">
        <v>97.5</v>
      </c>
      <c r="K93" s="21">
        <v>87.5</v>
      </c>
      <c r="L93" s="21">
        <v>185</v>
      </c>
      <c r="M93" s="22">
        <v>84.7</v>
      </c>
      <c r="N93" s="23">
        <f t="shared" si="3"/>
        <v>146.366666666667</v>
      </c>
      <c r="O93" s="24">
        <v>1</v>
      </c>
      <c r="P93" s="37"/>
    </row>
    <row r="94" ht="40" customHeight="1" spans="1:16">
      <c r="A94" s="18">
        <v>91</v>
      </c>
      <c r="B94" s="31"/>
      <c r="C94" s="31"/>
      <c r="D94" s="31"/>
      <c r="E94" s="31"/>
      <c r="F94" s="31"/>
      <c r="G94" s="31"/>
      <c r="H94" s="20" t="s">
        <v>286</v>
      </c>
      <c r="I94" s="20" t="s">
        <v>287</v>
      </c>
      <c r="J94" s="21">
        <v>84.5</v>
      </c>
      <c r="K94" s="21">
        <v>86</v>
      </c>
      <c r="L94" s="21">
        <v>170.5</v>
      </c>
      <c r="M94" s="22">
        <v>86.36</v>
      </c>
      <c r="N94" s="23">
        <f t="shared" si="3"/>
        <v>143.193333333333</v>
      </c>
      <c r="O94" s="24">
        <v>2</v>
      </c>
      <c r="P94" s="37"/>
    </row>
    <row r="95" ht="40" customHeight="1" spans="1:16">
      <c r="A95" s="18">
        <v>92</v>
      </c>
      <c r="B95" s="31"/>
      <c r="C95" s="31"/>
      <c r="D95" s="31"/>
      <c r="E95" s="31"/>
      <c r="F95" s="31"/>
      <c r="G95" s="31"/>
      <c r="H95" s="20" t="s">
        <v>288</v>
      </c>
      <c r="I95" s="20" t="s">
        <v>289</v>
      </c>
      <c r="J95" s="21">
        <v>81.5</v>
      </c>
      <c r="K95" s="21">
        <v>84</v>
      </c>
      <c r="L95" s="21">
        <v>165.5</v>
      </c>
      <c r="M95" s="22">
        <v>83.2</v>
      </c>
      <c r="N95" s="23">
        <f t="shared" si="3"/>
        <v>138.366666666667</v>
      </c>
      <c r="O95" s="24">
        <v>3</v>
      </c>
      <c r="P95" s="37"/>
    </row>
    <row r="96" ht="40" customHeight="1" spans="1:16">
      <c r="A96" s="18">
        <v>93</v>
      </c>
      <c r="B96" s="31"/>
      <c r="C96" s="31"/>
      <c r="D96" s="31"/>
      <c r="E96" s="31"/>
      <c r="F96" s="31"/>
      <c r="G96" s="31"/>
      <c r="H96" s="20" t="s">
        <v>290</v>
      </c>
      <c r="I96" s="20" t="s">
        <v>291</v>
      </c>
      <c r="J96" s="21">
        <v>88</v>
      </c>
      <c r="K96" s="21">
        <v>74</v>
      </c>
      <c r="L96" s="21">
        <v>162</v>
      </c>
      <c r="M96" s="22">
        <v>83.5</v>
      </c>
      <c r="N96" s="23">
        <f t="shared" si="3"/>
        <v>137.5</v>
      </c>
      <c r="O96" s="24">
        <v>4</v>
      </c>
      <c r="P96" s="37"/>
    </row>
    <row r="97" ht="40" customHeight="1" spans="1:16">
      <c r="A97" s="18">
        <v>94</v>
      </c>
      <c r="B97" s="31"/>
      <c r="C97" s="31"/>
      <c r="D97" s="31"/>
      <c r="E97" s="31"/>
      <c r="F97" s="31"/>
      <c r="G97" s="31"/>
      <c r="H97" s="20" t="s">
        <v>292</v>
      </c>
      <c r="I97" s="20" t="s">
        <v>293</v>
      </c>
      <c r="J97" s="21">
        <v>81.5</v>
      </c>
      <c r="K97" s="21">
        <v>82</v>
      </c>
      <c r="L97" s="21">
        <v>163.5</v>
      </c>
      <c r="M97" s="22">
        <v>81.4</v>
      </c>
      <c r="N97" s="23">
        <f t="shared" si="3"/>
        <v>135.9</v>
      </c>
      <c r="O97" s="24">
        <v>5</v>
      </c>
      <c r="P97" s="37"/>
    </row>
    <row r="98" ht="40" customHeight="1" spans="1:16">
      <c r="A98" s="18">
        <v>95</v>
      </c>
      <c r="B98" s="31"/>
      <c r="C98" s="31"/>
      <c r="D98" s="31"/>
      <c r="E98" s="31"/>
      <c r="F98" s="31"/>
      <c r="G98" s="31"/>
      <c r="H98" s="20" t="s">
        <v>294</v>
      </c>
      <c r="I98" s="20" t="s">
        <v>295</v>
      </c>
      <c r="J98" s="21">
        <v>88.5</v>
      </c>
      <c r="K98" s="21">
        <v>73.5</v>
      </c>
      <c r="L98" s="21">
        <v>162</v>
      </c>
      <c r="M98" s="22">
        <v>81.8</v>
      </c>
      <c r="N98" s="23">
        <f t="shared" si="3"/>
        <v>135.8</v>
      </c>
      <c r="O98" s="24">
        <v>6</v>
      </c>
      <c r="P98" s="37"/>
    </row>
    <row r="99" ht="46" customHeight="1" spans="1:16">
      <c r="A99" s="18">
        <v>96</v>
      </c>
      <c r="B99" s="31" t="s">
        <v>202</v>
      </c>
      <c r="C99" s="31" t="s">
        <v>257</v>
      </c>
      <c r="D99" s="31" t="s">
        <v>296</v>
      </c>
      <c r="E99" s="31" t="s">
        <v>297</v>
      </c>
      <c r="F99" s="31">
        <v>42</v>
      </c>
      <c r="G99" s="31">
        <v>2</v>
      </c>
      <c r="H99" s="20" t="s">
        <v>298</v>
      </c>
      <c r="I99" s="20" t="s">
        <v>299</v>
      </c>
      <c r="J99" s="21">
        <v>107.5</v>
      </c>
      <c r="K99" s="21">
        <v>89</v>
      </c>
      <c r="L99" s="21">
        <v>196.5</v>
      </c>
      <c r="M99" s="22">
        <v>86.68</v>
      </c>
      <c r="N99" s="23">
        <f t="shared" si="3"/>
        <v>152.18</v>
      </c>
      <c r="O99" s="24">
        <v>1</v>
      </c>
      <c r="P99" s="37"/>
    </row>
    <row r="100" ht="46" customHeight="1" spans="1:16">
      <c r="A100" s="18">
        <v>97</v>
      </c>
      <c r="B100" s="31"/>
      <c r="C100" s="31"/>
      <c r="D100" s="31"/>
      <c r="E100" s="31"/>
      <c r="F100" s="31"/>
      <c r="G100" s="31"/>
      <c r="H100" s="20" t="s">
        <v>300</v>
      </c>
      <c r="I100" s="20" t="s">
        <v>301</v>
      </c>
      <c r="J100" s="21">
        <v>91</v>
      </c>
      <c r="K100" s="21">
        <v>92.5</v>
      </c>
      <c r="L100" s="21">
        <v>183.5</v>
      </c>
      <c r="M100" s="22">
        <v>84.82</v>
      </c>
      <c r="N100" s="23">
        <f t="shared" si="3"/>
        <v>145.986666666667</v>
      </c>
      <c r="O100" s="24">
        <v>2</v>
      </c>
      <c r="P100" s="37"/>
    </row>
    <row r="101" ht="46" customHeight="1" spans="1:16">
      <c r="A101" s="18">
        <v>98</v>
      </c>
      <c r="B101" s="31"/>
      <c r="C101" s="31"/>
      <c r="D101" s="31"/>
      <c r="E101" s="31"/>
      <c r="F101" s="31"/>
      <c r="G101" s="31"/>
      <c r="H101" s="20" t="s">
        <v>302</v>
      </c>
      <c r="I101" s="20" t="s">
        <v>303</v>
      </c>
      <c r="J101" s="21">
        <v>95</v>
      </c>
      <c r="K101" s="21">
        <v>93.5</v>
      </c>
      <c r="L101" s="21">
        <v>188.5</v>
      </c>
      <c r="M101" s="22">
        <v>81.44</v>
      </c>
      <c r="N101" s="23">
        <f t="shared" si="3"/>
        <v>144.273333333333</v>
      </c>
      <c r="O101" s="24">
        <v>3</v>
      </c>
      <c r="P101" s="37"/>
    </row>
    <row r="102" ht="46" customHeight="1" spans="1:16">
      <c r="A102" s="18">
        <v>99</v>
      </c>
      <c r="B102" s="31"/>
      <c r="C102" s="31"/>
      <c r="D102" s="31"/>
      <c r="E102" s="31"/>
      <c r="F102" s="31"/>
      <c r="G102" s="31"/>
      <c r="H102" s="20" t="s">
        <v>304</v>
      </c>
      <c r="I102" s="20" t="s">
        <v>305</v>
      </c>
      <c r="J102" s="21">
        <v>92</v>
      </c>
      <c r="K102" s="21">
        <v>79.5</v>
      </c>
      <c r="L102" s="21">
        <v>171.5</v>
      </c>
      <c r="M102" s="22">
        <v>85.06</v>
      </c>
      <c r="N102" s="23">
        <f t="shared" si="3"/>
        <v>142.226666666667</v>
      </c>
      <c r="O102" s="24">
        <v>4</v>
      </c>
      <c r="P102" s="37"/>
    </row>
    <row r="103" ht="46" customHeight="1" spans="1:16">
      <c r="A103" s="18">
        <v>100</v>
      </c>
      <c r="B103" s="31"/>
      <c r="C103" s="31"/>
      <c r="D103" s="31"/>
      <c r="E103" s="31"/>
      <c r="F103" s="31"/>
      <c r="G103" s="31"/>
      <c r="H103" s="20" t="s">
        <v>306</v>
      </c>
      <c r="I103" s="20" t="s">
        <v>307</v>
      </c>
      <c r="J103" s="21">
        <v>100</v>
      </c>
      <c r="K103" s="21">
        <v>84</v>
      </c>
      <c r="L103" s="21">
        <v>184</v>
      </c>
      <c r="M103" s="22">
        <v>78.74</v>
      </c>
      <c r="N103" s="23">
        <f t="shared" si="3"/>
        <v>140.073333333333</v>
      </c>
      <c r="O103" s="24">
        <v>5</v>
      </c>
      <c r="P103" s="37"/>
    </row>
    <row r="104" ht="46" customHeight="1" spans="1:16">
      <c r="A104" s="18">
        <v>101</v>
      </c>
      <c r="B104" s="31"/>
      <c r="C104" s="31"/>
      <c r="D104" s="31"/>
      <c r="E104" s="31"/>
      <c r="F104" s="31"/>
      <c r="G104" s="31"/>
      <c r="H104" s="20" t="s">
        <v>308</v>
      </c>
      <c r="I104" s="20" t="s">
        <v>309</v>
      </c>
      <c r="J104" s="21">
        <v>80</v>
      </c>
      <c r="K104" s="21">
        <v>88</v>
      </c>
      <c r="L104" s="21">
        <v>168</v>
      </c>
      <c r="M104" s="22">
        <v>79.32</v>
      </c>
      <c r="N104" s="23">
        <f t="shared" si="3"/>
        <v>135.32</v>
      </c>
      <c r="O104" s="24">
        <v>6</v>
      </c>
      <c r="P104" s="37"/>
    </row>
    <row r="105" ht="48" customHeight="1" spans="1:16">
      <c r="A105" s="18">
        <v>102</v>
      </c>
      <c r="B105" s="19" t="s">
        <v>202</v>
      </c>
      <c r="C105" s="19" t="s">
        <v>257</v>
      </c>
      <c r="D105" s="19" t="s">
        <v>310</v>
      </c>
      <c r="E105" s="19" t="s">
        <v>311</v>
      </c>
      <c r="F105" s="19">
        <v>42</v>
      </c>
      <c r="G105" s="19">
        <v>1</v>
      </c>
      <c r="H105" s="20" t="s">
        <v>312</v>
      </c>
      <c r="I105" s="20" t="s">
        <v>313</v>
      </c>
      <c r="J105" s="21">
        <v>85.5</v>
      </c>
      <c r="K105" s="21">
        <v>76.5</v>
      </c>
      <c r="L105" s="21">
        <v>162</v>
      </c>
      <c r="M105" s="22">
        <v>85.26</v>
      </c>
      <c r="N105" s="23">
        <f t="shared" si="3"/>
        <v>139.26</v>
      </c>
      <c r="O105" s="24">
        <v>1</v>
      </c>
      <c r="P105" s="37"/>
    </row>
    <row r="106" ht="48" customHeight="1" spans="1:16">
      <c r="A106" s="18">
        <v>103</v>
      </c>
      <c r="B106" s="26"/>
      <c r="C106" s="26"/>
      <c r="D106" s="26"/>
      <c r="E106" s="26"/>
      <c r="F106" s="26"/>
      <c r="G106" s="26"/>
      <c r="H106" s="20" t="s">
        <v>314</v>
      </c>
      <c r="I106" s="20" t="s">
        <v>315</v>
      </c>
      <c r="J106" s="21">
        <v>78</v>
      </c>
      <c r="K106" s="21">
        <v>79.5</v>
      </c>
      <c r="L106" s="21">
        <v>157.5</v>
      </c>
      <c r="M106" s="22">
        <v>82.62</v>
      </c>
      <c r="N106" s="23">
        <f t="shared" si="3"/>
        <v>135.12</v>
      </c>
      <c r="O106" s="24">
        <v>2</v>
      </c>
      <c r="P106" s="37"/>
    </row>
    <row r="107" ht="48" customHeight="1" spans="1:16">
      <c r="A107" s="18">
        <v>104</v>
      </c>
      <c r="B107" s="27"/>
      <c r="C107" s="27"/>
      <c r="D107" s="27"/>
      <c r="E107" s="27"/>
      <c r="F107" s="27"/>
      <c r="G107" s="27"/>
      <c r="H107" s="20" t="s">
        <v>316</v>
      </c>
      <c r="I107" s="20" t="s">
        <v>317</v>
      </c>
      <c r="J107" s="21">
        <v>78.5</v>
      </c>
      <c r="K107" s="21">
        <v>73</v>
      </c>
      <c r="L107" s="21">
        <v>151.5</v>
      </c>
      <c r="M107" s="22">
        <v>81.38</v>
      </c>
      <c r="N107" s="23">
        <f t="shared" si="3"/>
        <v>131.88</v>
      </c>
      <c r="O107" s="24">
        <v>3</v>
      </c>
      <c r="P107" s="37"/>
    </row>
    <row r="108" ht="37" customHeight="1" spans="1:16">
      <c r="A108" s="18">
        <v>105</v>
      </c>
      <c r="B108" s="31" t="s">
        <v>202</v>
      </c>
      <c r="C108" s="31" t="s">
        <v>257</v>
      </c>
      <c r="D108" s="31" t="s">
        <v>318</v>
      </c>
      <c r="E108" s="31" t="s">
        <v>319</v>
      </c>
      <c r="F108" s="31">
        <v>42</v>
      </c>
      <c r="G108" s="31">
        <v>2</v>
      </c>
      <c r="H108" s="20" t="s">
        <v>320</v>
      </c>
      <c r="I108" s="20" t="s">
        <v>321</v>
      </c>
      <c r="J108" s="21">
        <v>100</v>
      </c>
      <c r="K108" s="21">
        <v>84.5</v>
      </c>
      <c r="L108" s="21">
        <v>184.5</v>
      </c>
      <c r="M108" s="22">
        <v>80.2</v>
      </c>
      <c r="N108" s="23">
        <f t="shared" si="3"/>
        <v>141.7</v>
      </c>
      <c r="O108" s="24">
        <v>1</v>
      </c>
      <c r="P108" s="37"/>
    </row>
    <row r="109" ht="37" customHeight="1" spans="1:16">
      <c r="A109" s="18">
        <v>106</v>
      </c>
      <c r="B109" s="31"/>
      <c r="C109" s="31"/>
      <c r="D109" s="31"/>
      <c r="E109" s="31"/>
      <c r="F109" s="31"/>
      <c r="G109" s="31"/>
      <c r="H109" s="20" t="s">
        <v>322</v>
      </c>
      <c r="I109" s="20" t="s">
        <v>323</v>
      </c>
      <c r="J109" s="21">
        <v>85</v>
      </c>
      <c r="K109" s="21">
        <v>74.5</v>
      </c>
      <c r="L109" s="21">
        <v>159.5</v>
      </c>
      <c r="M109" s="22">
        <v>87.1</v>
      </c>
      <c r="N109" s="23">
        <f t="shared" si="3"/>
        <v>140.266666666667</v>
      </c>
      <c r="O109" s="24">
        <v>2</v>
      </c>
      <c r="P109" s="37"/>
    </row>
    <row r="110" ht="37" customHeight="1" spans="1:16">
      <c r="A110" s="18">
        <v>107</v>
      </c>
      <c r="B110" s="31"/>
      <c r="C110" s="31"/>
      <c r="D110" s="31"/>
      <c r="E110" s="31"/>
      <c r="F110" s="31"/>
      <c r="G110" s="31"/>
      <c r="H110" s="20" t="s">
        <v>324</v>
      </c>
      <c r="I110" s="20" t="s">
        <v>325</v>
      </c>
      <c r="J110" s="21">
        <v>88.5</v>
      </c>
      <c r="K110" s="21">
        <v>87.5</v>
      </c>
      <c r="L110" s="21">
        <v>176</v>
      </c>
      <c r="M110" s="22">
        <v>80.3</v>
      </c>
      <c r="N110" s="23">
        <f t="shared" si="3"/>
        <v>138.966666666667</v>
      </c>
      <c r="O110" s="24">
        <v>3</v>
      </c>
      <c r="P110" s="37"/>
    </row>
    <row r="111" ht="37" customHeight="1" spans="1:16">
      <c r="A111" s="18">
        <v>108</v>
      </c>
      <c r="B111" s="31"/>
      <c r="C111" s="31"/>
      <c r="D111" s="31"/>
      <c r="E111" s="31"/>
      <c r="F111" s="31"/>
      <c r="G111" s="31"/>
      <c r="H111" s="20" t="s">
        <v>326</v>
      </c>
      <c r="I111" s="20" t="s">
        <v>327</v>
      </c>
      <c r="J111" s="21">
        <v>83.5</v>
      </c>
      <c r="K111" s="21">
        <v>76</v>
      </c>
      <c r="L111" s="21">
        <v>159.5</v>
      </c>
      <c r="M111" s="22">
        <v>84.9</v>
      </c>
      <c r="N111" s="23">
        <f t="shared" si="3"/>
        <v>138.066666666667</v>
      </c>
      <c r="O111" s="24">
        <v>4</v>
      </c>
      <c r="P111" s="37"/>
    </row>
    <row r="112" ht="37" customHeight="1" spans="1:16">
      <c r="A112" s="18">
        <v>109</v>
      </c>
      <c r="B112" s="31"/>
      <c r="C112" s="31"/>
      <c r="D112" s="31"/>
      <c r="E112" s="31"/>
      <c r="F112" s="31"/>
      <c r="G112" s="31"/>
      <c r="H112" s="20" t="s">
        <v>328</v>
      </c>
      <c r="I112" s="20" t="s">
        <v>329</v>
      </c>
      <c r="J112" s="21">
        <v>78</v>
      </c>
      <c r="K112" s="21">
        <v>80.5</v>
      </c>
      <c r="L112" s="21">
        <v>158.5</v>
      </c>
      <c r="M112" s="22">
        <v>81.6</v>
      </c>
      <c r="N112" s="23">
        <f t="shared" si="3"/>
        <v>134.433333333333</v>
      </c>
      <c r="O112" s="24">
        <v>5</v>
      </c>
      <c r="P112" s="37"/>
    </row>
    <row r="113" ht="37" customHeight="1" spans="1:16">
      <c r="A113" s="18">
        <v>110</v>
      </c>
      <c r="B113" s="31"/>
      <c r="C113" s="31"/>
      <c r="D113" s="31"/>
      <c r="E113" s="31"/>
      <c r="F113" s="31"/>
      <c r="G113" s="31"/>
      <c r="H113" s="20" t="s">
        <v>330</v>
      </c>
      <c r="I113" s="20" t="s">
        <v>331</v>
      </c>
      <c r="J113" s="21">
        <v>83.5</v>
      </c>
      <c r="K113" s="21">
        <v>86</v>
      </c>
      <c r="L113" s="21">
        <v>169.5</v>
      </c>
      <c r="M113" s="22">
        <v>76.6</v>
      </c>
      <c r="N113" s="23">
        <f t="shared" si="3"/>
        <v>133.1</v>
      </c>
      <c r="O113" s="24">
        <v>6</v>
      </c>
      <c r="P113" s="37"/>
    </row>
    <row r="114" ht="40" customHeight="1" spans="1:16">
      <c r="A114" s="18">
        <v>111</v>
      </c>
      <c r="B114" s="31" t="s">
        <v>202</v>
      </c>
      <c r="C114" s="31" t="s">
        <v>257</v>
      </c>
      <c r="D114" s="31" t="s">
        <v>332</v>
      </c>
      <c r="E114" s="31" t="s">
        <v>333</v>
      </c>
      <c r="F114" s="31">
        <v>42</v>
      </c>
      <c r="G114" s="31">
        <v>1</v>
      </c>
      <c r="H114" s="20" t="s">
        <v>334</v>
      </c>
      <c r="I114" s="20" t="s">
        <v>335</v>
      </c>
      <c r="J114" s="21">
        <v>95</v>
      </c>
      <c r="K114" s="21">
        <v>82.5</v>
      </c>
      <c r="L114" s="21">
        <v>177.5</v>
      </c>
      <c r="M114" s="22">
        <v>83</v>
      </c>
      <c r="N114" s="23">
        <f t="shared" si="3"/>
        <v>142.166666666667</v>
      </c>
      <c r="O114" s="24">
        <v>1</v>
      </c>
      <c r="P114" s="37"/>
    </row>
    <row r="115" ht="40" customHeight="1" spans="1:16">
      <c r="A115" s="18">
        <v>112</v>
      </c>
      <c r="B115" s="31"/>
      <c r="C115" s="31"/>
      <c r="D115" s="31"/>
      <c r="E115" s="31"/>
      <c r="F115" s="31"/>
      <c r="G115" s="31"/>
      <c r="H115" s="20" t="s">
        <v>336</v>
      </c>
      <c r="I115" s="20" t="s">
        <v>337</v>
      </c>
      <c r="J115" s="21">
        <v>104.5</v>
      </c>
      <c r="K115" s="21">
        <v>79</v>
      </c>
      <c r="L115" s="21">
        <v>183.5</v>
      </c>
      <c r="M115" s="22">
        <v>79.1</v>
      </c>
      <c r="N115" s="23">
        <f t="shared" si="3"/>
        <v>140.266666666667</v>
      </c>
      <c r="O115" s="24">
        <v>2</v>
      </c>
      <c r="P115" s="37"/>
    </row>
    <row r="116" ht="40" customHeight="1" spans="1:16">
      <c r="A116" s="18">
        <v>113</v>
      </c>
      <c r="B116" s="31"/>
      <c r="C116" s="31"/>
      <c r="D116" s="31"/>
      <c r="E116" s="31"/>
      <c r="F116" s="31"/>
      <c r="G116" s="31"/>
      <c r="H116" s="20" t="s">
        <v>338</v>
      </c>
      <c r="I116" s="20" t="s">
        <v>339</v>
      </c>
      <c r="J116" s="21">
        <v>95</v>
      </c>
      <c r="K116" s="21">
        <v>85.5</v>
      </c>
      <c r="L116" s="21">
        <v>180.5</v>
      </c>
      <c r="M116" s="22">
        <v>77.6</v>
      </c>
      <c r="N116" s="23">
        <f t="shared" si="3"/>
        <v>137.766666666667</v>
      </c>
      <c r="O116" s="24">
        <v>3</v>
      </c>
      <c r="P116" s="37"/>
    </row>
    <row r="117" ht="40" customHeight="1" spans="1:16">
      <c r="A117" s="18">
        <v>114</v>
      </c>
      <c r="B117" s="31" t="s">
        <v>202</v>
      </c>
      <c r="C117" s="31" t="s">
        <v>257</v>
      </c>
      <c r="D117" s="31" t="s">
        <v>212</v>
      </c>
      <c r="E117" s="31" t="s">
        <v>340</v>
      </c>
      <c r="F117" s="31">
        <v>21</v>
      </c>
      <c r="G117" s="31">
        <v>1</v>
      </c>
      <c r="H117" s="20" t="s">
        <v>341</v>
      </c>
      <c r="I117" s="20" t="s">
        <v>342</v>
      </c>
      <c r="J117" s="21">
        <v>99.5</v>
      </c>
      <c r="K117" s="21">
        <v>92</v>
      </c>
      <c r="L117" s="21">
        <v>191.5</v>
      </c>
      <c r="M117" s="22">
        <v>83.1</v>
      </c>
      <c r="N117" s="23">
        <f t="shared" si="3"/>
        <v>146.933333333333</v>
      </c>
      <c r="O117" s="24">
        <v>1</v>
      </c>
      <c r="P117" s="37"/>
    </row>
    <row r="118" ht="40" customHeight="1" spans="1:16">
      <c r="A118" s="18">
        <v>115</v>
      </c>
      <c r="B118" s="31"/>
      <c r="C118" s="31"/>
      <c r="D118" s="31"/>
      <c r="E118" s="31"/>
      <c r="F118" s="31"/>
      <c r="G118" s="31"/>
      <c r="H118" s="20" t="s">
        <v>343</v>
      </c>
      <c r="I118" s="20" t="s">
        <v>344</v>
      </c>
      <c r="J118" s="21">
        <v>95.5</v>
      </c>
      <c r="K118" s="21">
        <v>100.5</v>
      </c>
      <c r="L118" s="21">
        <v>196</v>
      </c>
      <c r="M118" s="22">
        <v>77.6</v>
      </c>
      <c r="N118" s="23">
        <f t="shared" si="3"/>
        <v>142.933333333333</v>
      </c>
      <c r="O118" s="24">
        <v>2</v>
      </c>
      <c r="P118" s="37"/>
    </row>
    <row r="119" ht="50" customHeight="1" spans="1:16">
      <c r="A119" s="18">
        <v>116</v>
      </c>
      <c r="B119" s="31"/>
      <c r="C119" s="31"/>
      <c r="D119" s="31"/>
      <c r="E119" s="31"/>
      <c r="F119" s="31"/>
      <c r="G119" s="31"/>
      <c r="H119" s="20" t="s">
        <v>345</v>
      </c>
      <c r="I119" s="20" t="s">
        <v>346</v>
      </c>
      <c r="J119" s="21">
        <v>92</v>
      </c>
      <c r="K119" s="21">
        <v>95</v>
      </c>
      <c r="L119" s="21">
        <v>187</v>
      </c>
      <c r="M119" s="22" t="s">
        <v>248</v>
      </c>
      <c r="N119" s="30">
        <f>L119/3</f>
        <v>62.3333333333333</v>
      </c>
      <c r="O119" s="24">
        <v>3</v>
      </c>
      <c r="P119" s="28" t="s">
        <v>29</v>
      </c>
    </row>
    <row r="120" ht="40" customHeight="1" spans="1:16">
      <c r="A120" s="18">
        <v>117</v>
      </c>
      <c r="B120" s="31" t="s">
        <v>202</v>
      </c>
      <c r="C120" s="31" t="s">
        <v>347</v>
      </c>
      <c r="D120" s="31" t="s">
        <v>348</v>
      </c>
      <c r="E120" s="31" t="s">
        <v>349</v>
      </c>
      <c r="F120" s="31">
        <v>42</v>
      </c>
      <c r="G120" s="31">
        <v>1</v>
      </c>
      <c r="H120" s="20" t="s">
        <v>350</v>
      </c>
      <c r="I120" s="20" t="s">
        <v>351</v>
      </c>
      <c r="J120" s="21">
        <v>98.5</v>
      </c>
      <c r="K120" s="21">
        <v>77.5</v>
      </c>
      <c r="L120" s="21">
        <v>176</v>
      </c>
      <c r="M120" s="22">
        <v>84.3</v>
      </c>
      <c r="N120" s="23">
        <f t="shared" ref="N120:N125" si="4">L120/3+M120</f>
        <v>142.966666666667</v>
      </c>
      <c r="O120" s="24">
        <v>1</v>
      </c>
      <c r="P120" s="37"/>
    </row>
    <row r="121" ht="40" customHeight="1" spans="1:16">
      <c r="A121" s="18">
        <v>118</v>
      </c>
      <c r="B121" s="31"/>
      <c r="C121" s="31"/>
      <c r="D121" s="31"/>
      <c r="E121" s="31"/>
      <c r="F121" s="31"/>
      <c r="G121" s="31"/>
      <c r="H121" s="20" t="s">
        <v>352</v>
      </c>
      <c r="I121" s="20" t="s">
        <v>353</v>
      </c>
      <c r="J121" s="21">
        <v>89</v>
      </c>
      <c r="K121" s="21">
        <v>78.5</v>
      </c>
      <c r="L121" s="21">
        <v>167.5</v>
      </c>
      <c r="M121" s="22">
        <v>85.7</v>
      </c>
      <c r="N121" s="23">
        <f t="shared" si="4"/>
        <v>141.533333333333</v>
      </c>
      <c r="O121" s="24">
        <v>2</v>
      </c>
      <c r="P121" s="37"/>
    </row>
    <row r="122" ht="40" customHeight="1" spans="1:16">
      <c r="A122" s="18">
        <v>119</v>
      </c>
      <c r="B122" s="31"/>
      <c r="C122" s="31"/>
      <c r="D122" s="31"/>
      <c r="E122" s="31"/>
      <c r="F122" s="31"/>
      <c r="G122" s="31"/>
      <c r="H122" s="20" t="s">
        <v>354</v>
      </c>
      <c r="I122" s="20" t="s">
        <v>355</v>
      </c>
      <c r="J122" s="21">
        <v>94.5</v>
      </c>
      <c r="K122" s="21">
        <v>67</v>
      </c>
      <c r="L122" s="21">
        <v>161.5</v>
      </c>
      <c r="M122" s="22">
        <v>83.4</v>
      </c>
      <c r="N122" s="23">
        <f t="shared" si="4"/>
        <v>137.233333333333</v>
      </c>
      <c r="O122" s="24">
        <v>3</v>
      </c>
      <c r="P122" s="37"/>
    </row>
    <row r="123" ht="31" customHeight="1" spans="1:16">
      <c r="A123" s="18">
        <v>120</v>
      </c>
      <c r="B123" s="31" t="s">
        <v>202</v>
      </c>
      <c r="C123" s="31" t="s">
        <v>347</v>
      </c>
      <c r="D123" s="31" t="s">
        <v>356</v>
      </c>
      <c r="E123" s="31" t="s">
        <v>357</v>
      </c>
      <c r="F123" s="31">
        <v>42</v>
      </c>
      <c r="G123" s="31">
        <v>1</v>
      </c>
      <c r="H123" s="20" t="s">
        <v>358</v>
      </c>
      <c r="I123" s="20" t="s">
        <v>359</v>
      </c>
      <c r="J123" s="21">
        <v>95.5</v>
      </c>
      <c r="K123" s="21">
        <v>89</v>
      </c>
      <c r="L123" s="21">
        <v>184.5</v>
      </c>
      <c r="M123" s="22">
        <v>83.42</v>
      </c>
      <c r="N123" s="23">
        <f t="shared" si="4"/>
        <v>144.92</v>
      </c>
      <c r="O123" s="24">
        <v>1</v>
      </c>
      <c r="P123" s="37"/>
    </row>
    <row r="124" ht="31" customHeight="1" spans="1:16">
      <c r="A124" s="18">
        <v>121</v>
      </c>
      <c r="B124" s="31"/>
      <c r="C124" s="31"/>
      <c r="D124" s="31"/>
      <c r="E124" s="31"/>
      <c r="F124" s="31"/>
      <c r="G124" s="31"/>
      <c r="H124" s="20" t="s">
        <v>360</v>
      </c>
      <c r="I124" s="20" t="s">
        <v>361</v>
      </c>
      <c r="J124" s="21">
        <v>105</v>
      </c>
      <c r="K124" s="21">
        <v>72</v>
      </c>
      <c r="L124" s="21">
        <v>177</v>
      </c>
      <c r="M124" s="22">
        <v>83.6</v>
      </c>
      <c r="N124" s="23">
        <f t="shared" si="4"/>
        <v>142.6</v>
      </c>
      <c r="O124" s="24">
        <v>2</v>
      </c>
      <c r="P124" s="37"/>
    </row>
    <row r="125" ht="31" customHeight="1" spans="1:16">
      <c r="A125" s="18">
        <v>122</v>
      </c>
      <c r="B125" s="31"/>
      <c r="C125" s="31"/>
      <c r="D125" s="31"/>
      <c r="E125" s="31"/>
      <c r="F125" s="31"/>
      <c r="G125" s="31"/>
      <c r="H125" s="20" t="s">
        <v>362</v>
      </c>
      <c r="I125" s="20" t="s">
        <v>363</v>
      </c>
      <c r="J125" s="21">
        <v>77.5</v>
      </c>
      <c r="K125" s="21">
        <v>73</v>
      </c>
      <c r="L125" s="21">
        <v>150.5</v>
      </c>
      <c r="M125" s="22">
        <v>85.24</v>
      </c>
      <c r="N125" s="23">
        <f t="shared" si="4"/>
        <v>135.406666666667</v>
      </c>
      <c r="O125" s="24">
        <v>3</v>
      </c>
      <c r="P125" s="37"/>
    </row>
    <row r="126" ht="44" customHeight="1" spans="1:16">
      <c r="A126" s="18">
        <v>123</v>
      </c>
      <c r="B126" s="31"/>
      <c r="C126" s="31"/>
      <c r="D126" s="31"/>
      <c r="E126" s="31"/>
      <c r="F126" s="31"/>
      <c r="G126" s="31"/>
      <c r="H126" s="20" t="s">
        <v>364</v>
      </c>
      <c r="I126" s="20" t="s">
        <v>365</v>
      </c>
      <c r="J126" s="21">
        <v>74</v>
      </c>
      <c r="K126" s="21">
        <v>76.5</v>
      </c>
      <c r="L126" s="21">
        <v>150.5</v>
      </c>
      <c r="M126" s="22" t="s">
        <v>248</v>
      </c>
      <c r="N126" s="30">
        <f>L126/3</f>
        <v>50.1666666666667</v>
      </c>
      <c r="O126" s="24">
        <v>4</v>
      </c>
      <c r="P126" s="28" t="s">
        <v>29</v>
      </c>
    </row>
    <row r="127" ht="40" customHeight="1" spans="1:16">
      <c r="A127" s="18">
        <v>124</v>
      </c>
      <c r="B127" s="31" t="s">
        <v>202</v>
      </c>
      <c r="C127" s="31" t="s">
        <v>347</v>
      </c>
      <c r="D127" s="31" t="s">
        <v>318</v>
      </c>
      <c r="E127" s="31" t="s">
        <v>366</v>
      </c>
      <c r="F127" s="31">
        <v>42</v>
      </c>
      <c r="G127" s="31">
        <v>1</v>
      </c>
      <c r="H127" s="20" t="s">
        <v>367</v>
      </c>
      <c r="I127" s="20" t="s">
        <v>368</v>
      </c>
      <c r="J127" s="21">
        <v>89</v>
      </c>
      <c r="K127" s="21">
        <v>82</v>
      </c>
      <c r="L127" s="21">
        <v>171</v>
      </c>
      <c r="M127" s="22">
        <v>83.8</v>
      </c>
      <c r="N127" s="23">
        <f t="shared" ref="N127:N166" si="5">L127/3+M127</f>
        <v>140.8</v>
      </c>
      <c r="O127" s="24">
        <v>1</v>
      </c>
      <c r="P127" s="37"/>
    </row>
    <row r="128" ht="40" customHeight="1" spans="1:16">
      <c r="A128" s="18">
        <v>125</v>
      </c>
      <c r="B128" s="31"/>
      <c r="C128" s="31"/>
      <c r="D128" s="31"/>
      <c r="E128" s="31"/>
      <c r="F128" s="31"/>
      <c r="G128" s="31"/>
      <c r="H128" s="20" t="s">
        <v>369</v>
      </c>
      <c r="I128" s="20" t="s">
        <v>370</v>
      </c>
      <c r="J128" s="21">
        <v>97.5</v>
      </c>
      <c r="K128" s="21">
        <v>67</v>
      </c>
      <c r="L128" s="21">
        <v>164.5</v>
      </c>
      <c r="M128" s="22">
        <v>81.8</v>
      </c>
      <c r="N128" s="23">
        <f t="shared" si="5"/>
        <v>136.633333333333</v>
      </c>
      <c r="O128" s="24">
        <v>2</v>
      </c>
      <c r="P128" s="37"/>
    </row>
    <row r="129" ht="40" customHeight="1" spans="1:16">
      <c r="A129" s="18">
        <v>126</v>
      </c>
      <c r="B129" s="31"/>
      <c r="C129" s="31"/>
      <c r="D129" s="31"/>
      <c r="E129" s="31"/>
      <c r="F129" s="31"/>
      <c r="G129" s="31"/>
      <c r="H129" s="20" t="s">
        <v>371</v>
      </c>
      <c r="I129" s="20" t="s">
        <v>372</v>
      </c>
      <c r="J129" s="21">
        <v>66</v>
      </c>
      <c r="K129" s="21">
        <v>74.5</v>
      </c>
      <c r="L129" s="21">
        <v>140.5</v>
      </c>
      <c r="M129" s="22">
        <v>72.9</v>
      </c>
      <c r="N129" s="23">
        <f t="shared" si="5"/>
        <v>119.733333333333</v>
      </c>
      <c r="O129" s="24">
        <v>3</v>
      </c>
      <c r="P129" s="37"/>
    </row>
    <row r="130" ht="40" customHeight="1" spans="1:16">
      <c r="A130" s="18">
        <v>127</v>
      </c>
      <c r="B130" s="31" t="s">
        <v>202</v>
      </c>
      <c r="C130" s="31" t="s">
        <v>347</v>
      </c>
      <c r="D130" s="31" t="s">
        <v>373</v>
      </c>
      <c r="E130" s="31" t="s">
        <v>374</v>
      </c>
      <c r="F130" s="31">
        <v>42</v>
      </c>
      <c r="G130" s="31">
        <v>1</v>
      </c>
      <c r="H130" s="20" t="s">
        <v>375</v>
      </c>
      <c r="I130" s="20" t="s">
        <v>376</v>
      </c>
      <c r="J130" s="40">
        <v>88.5</v>
      </c>
      <c r="K130" s="40">
        <v>81.5</v>
      </c>
      <c r="L130" s="40">
        <v>170</v>
      </c>
      <c r="M130" s="22">
        <v>87.52</v>
      </c>
      <c r="N130" s="23">
        <f t="shared" si="5"/>
        <v>144.186666666667</v>
      </c>
      <c r="O130" s="24">
        <v>1</v>
      </c>
      <c r="P130" s="37"/>
    </row>
    <row r="131" ht="40" customHeight="1" spans="1:16">
      <c r="A131" s="18">
        <v>128</v>
      </c>
      <c r="B131" s="31"/>
      <c r="C131" s="31"/>
      <c r="D131" s="31"/>
      <c r="E131" s="31"/>
      <c r="F131" s="31"/>
      <c r="G131" s="31"/>
      <c r="H131" s="20" t="s">
        <v>377</v>
      </c>
      <c r="I131" s="20" t="s">
        <v>378</v>
      </c>
      <c r="J131" s="40">
        <v>79</v>
      </c>
      <c r="K131" s="40">
        <v>68.5</v>
      </c>
      <c r="L131" s="40">
        <v>147.5</v>
      </c>
      <c r="M131" s="22">
        <v>82.42</v>
      </c>
      <c r="N131" s="23">
        <f t="shared" si="5"/>
        <v>131.586666666667</v>
      </c>
      <c r="O131" s="24">
        <v>2</v>
      </c>
      <c r="P131" s="37"/>
    </row>
    <row r="132" ht="40" customHeight="1" spans="1:16">
      <c r="A132" s="18">
        <v>129</v>
      </c>
      <c r="B132" s="31" t="s">
        <v>202</v>
      </c>
      <c r="C132" s="31" t="s">
        <v>347</v>
      </c>
      <c r="D132" s="31" t="s">
        <v>258</v>
      </c>
      <c r="E132" s="31" t="s">
        <v>379</v>
      </c>
      <c r="F132" s="31">
        <v>42</v>
      </c>
      <c r="G132" s="31">
        <v>1</v>
      </c>
      <c r="H132" s="20" t="s">
        <v>380</v>
      </c>
      <c r="I132" s="20" t="s">
        <v>381</v>
      </c>
      <c r="J132" s="40">
        <v>98</v>
      </c>
      <c r="K132" s="40">
        <v>96.5</v>
      </c>
      <c r="L132" s="40">
        <v>194.5</v>
      </c>
      <c r="M132" s="22">
        <v>83.3</v>
      </c>
      <c r="N132" s="23">
        <f t="shared" si="5"/>
        <v>148.133333333333</v>
      </c>
      <c r="O132" s="24">
        <v>1</v>
      </c>
      <c r="P132" s="37"/>
    </row>
    <row r="133" ht="40" customHeight="1" spans="1:16">
      <c r="A133" s="18">
        <v>130</v>
      </c>
      <c r="B133" s="31"/>
      <c r="C133" s="31"/>
      <c r="D133" s="31"/>
      <c r="E133" s="31"/>
      <c r="F133" s="31"/>
      <c r="G133" s="31"/>
      <c r="H133" s="20" t="s">
        <v>382</v>
      </c>
      <c r="I133" s="20" t="s">
        <v>383</v>
      </c>
      <c r="J133" s="40">
        <v>88</v>
      </c>
      <c r="K133" s="40">
        <v>87</v>
      </c>
      <c r="L133" s="40">
        <v>175</v>
      </c>
      <c r="M133" s="22">
        <v>84.32</v>
      </c>
      <c r="N133" s="23">
        <f t="shared" si="5"/>
        <v>142.653333333333</v>
      </c>
      <c r="O133" s="24">
        <v>2</v>
      </c>
      <c r="P133" s="37"/>
    </row>
    <row r="134" ht="40" customHeight="1" spans="1:16">
      <c r="A134" s="18">
        <v>131</v>
      </c>
      <c r="B134" s="31" t="s">
        <v>202</v>
      </c>
      <c r="C134" s="31" t="s">
        <v>347</v>
      </c>
      <c r="D134" s="31" t="s">
        <v>249</v>
      </c>
      <c r="E134" s="31" t="s">
        <v>384</v>
      </c>
      <c r="F134" s="31">
        <v>42</v>
      </c>
      <c r="G134" s="31">
        <v>1</v>
      </c>
      <c r="H134" s="20" t="s">
        <v>385</v>
      </c>
      <c r="I134" s="20" t="s">
        <v>386</v>
      </c>
      <c r="J134" s="40">
        <v>111</v>
      </c>
      <c r="K134" s="40">
        <v>89.5</v>
      </c>
      <c r="L134" s="40">
        <v>200.5</v>
      </c>
      <c r="M134" s="22">
        <v>82</v>
      </c>
      <c r="N134" s="23">
        <f t="shared" si="5"/>
        <v>148.833333333333</v>
      </c>
      <c r="O134" s="24">
        <v>1</v>
      </c>
      <c r="P134" s="37"/>
    </row>
    <row r="135" ht="40" customHeight="1" spans="1:16">
      <c r="A135" s="18">
        <v>132</v>
      </c>
      <c r="B135" s="31"/>
      <c r="C135" s="31"/>
      <c r="D135" s="31"/>
      <c r="E135" s="31"/>
      <c r="F135" s="31"/>
      <c r="G135" s="31"/>
      <c r="H135" s="20" t="s">
        <v>387</v>
      </c>
      <c r="I135" s="20" t="s">
        <v>388</v>
      </c>
      <c r="J135" s="40">
        <v>72.5</v>
      </c>
      <c r="K135" s="40">
        <v>80.5</v>
      </c>
      <c r="L135" s="40">
        <v>153</v>
      </c>
      <c r="M135" s="22">
        <v>77.7</v>
      </c>
      <c r="N135" s="23">
        <f t="shared" si="5"/>
        <v>128.7</v>
      </c>
      <c r="O135" s="24">
        <v>2</v>
      </c>
      <c r="P135" s="37"/>
    </row>
    <row r="136" ht="40" customHeight="1" spans="1:16">
      <c r="A136" s="18">
        <v>133</v>
      </c>
      <c r="B136" s="31" t="s">
        <v>202</v>
      </c>
      <c r="C136" s="31" t="s">
        <v>347</v>
      </c>
      <c r="D136" s="31" t="s">
        <v>212</v>
      </c>
      <c r="E136" s="31" t="s">
        <v>389</v>
      </c>
      <c r="F136" s="31">
        <v>21</v>
      </c>
      <c r="G136" s="31">
        <v>1</v>
      </c>
      <c r="H136" s="20" t="s">
        <v>390</v>
      </c>
      <c r="I136" s="20" t="s">
        <v>391</v>
      </c>
      <c r="J136" s="40">
        <v>100</v>
      </c>
      <c r="K136" s="40">
        <v>103</v>
      </c>
      <c r="L136" s="40">
        <v>203</v>
      </c>
      <c r="M136" s="41">
        <v>78.8</v>
      </c>
      <c r="N136" s="23">
        <f t="shared" si="5"/>
        <v>146.466666666667</v>
      </c>
      <c r="O136" s="24">
        <v>1</v>
      </c>
      <c r="P136" s="37"/>
    </row>
    <row r="137" ht="40" customHeight="1" spans="1:16">
      <c r="A137" s="18">
        <v>134</v>
      </c>
      <c r="B137" s="31"/>
      <c r="C137" s="31"/>
      <c r="D137" s="31"/>
      <c r="E137" s="31"/>
      <c r="F137" s="31"/>
      <c r="G137" s="31"/>
      <c r="H137" s="20" t="s">
        <v>392</v>
      </c>
      <c r="I137" s="20" t="s">
        <v>393</v>
      </c>
      <c r="J137" s="40">
        <v>82.5</v>
      </c>
      <c r="K137" s="40">
        <v>104</v>
      </c>
      <c r="L137" s="40">
        <v>186.5</v>
      </c>
      <c r="M137" s="41">
        <v>78.6</v>
      </c>
      <c r="N137" s="23">
        <f t="shared" si="5"/>
        <v>140.766666666667</v>
      </c>
      <c r="O137" s="24">
        <v>2</v>
      </c>
      <c r="P137" s="37"/>
    </row>
    <row r="138" ht="40" customHeight="1" spans="1:16">
      <c r="A138" s="18">
        <v>135</v>
      </c>
      <c r="B138" s="31"/>
      <c r="C138" s="31"/>
      <c r="D138" s="31"/>
      <c r="E138" s="31"/>
      <c r="F138" s="31"/>
      <c r="G138" s="31"/>
      <c r="H138" s="20" t="s">
        <v>394</v>
      </c>
      <c r="I138" s="20" t="s">
        <v>395</v>
      </c>
      <c r="J138" s="40">
        <v>83</v>
      </c>
      <c r="K138" s="40">
        <v>109.5</v>
      </c>
      <c r="L138" s="40">
        <v>192.5</v>
      </c>
      <c r="M138" s="41">
        <v>71</v>
      </c>
      <c r="N138" s="23">
        <f t="shared" si="5"/>
        <v>135.166666666667</v>
      </c>
      <c r="O138" s="24">
        <v>3</v>
      </c>
      <c r="P138" s="37"/>
    </row>
    <row r="139" ht="40" customHeight="1" spans="1:16">
      <c r="A139" s="18">
        <v>136</v>
      </c>
      <c r="B139" s="31" t="s">
        <v>202</v>
      </c>
      <c r="C139" s="31" t="s">
        <v>396</v>
      </c>
      <c r="D139" s="31" t="s">
        <v>348</v>
      </c>
      <c r="E139" s="31" t="s">
        <v>397</v>
      </c>
      <c r="F139" s="31">
        <v>42</v>
      </c>
      <c r="G139" s="31">
        <v>1</v>
      </c>
      <c r="H139" s="20" t="s">
        <v>398</v>
      </c>
      <c r="I139" s="20" t="s">
        <v>399</v>
      </c>
      <c r="J139" s="40">
        <v>92</v>
      </c>
      <c r="K139" s="40">
        <v>85</v>
      </c>
      <c r="L139" s="40">
        <v>177</v>
      </c>
      <c r="M139" s="22">
        <v>81.1</v>
      </c>
      <c r="N139" s="23">
        <f t="shared" si="5"/>
        <v>140.1</v>
      </c>
      <c r="O139" s="24">
        <v>1</v>
      </c>
      <c r="P139" s="37"/>
    </row>
    <row r="140" ht="40" customHeight="1" spans="1:16">
      <c r="A140" s="18">
        <v>137</v>
      </c>
      <c r="B140" s="31"/>
      <c r="C140" s="31"/>
      <c r="D140" s="31"/>
      <c r="E140" s="31"/>
      <c r="F140" s="31"/>
      <c r="G140" s="31"/>
      <c r="H140" s="20" t="s">
        <v>400</v>
      </c>
      <c r="I140" s="20" t="s">
        <v>401</v>
      </c>
      <c r="J140" s="40">
        <v>92.5</v>
      </c>
      <c r="K140" s="40">
        <v>71</v>
      </c>
      <c r="L140" s="40">
        <v>163.5</v>
      </c>
      <c r="M140" s="22">
        <v>82.2</v>
      </c>
      <c r="N140" s="23">
        <f t="shared" si="5"/>
        <v>136.7</v>
      </c>
      <c r="O140" s="24">
        <v>2</v>
      </c>
      <c r="P140" s="37"/>
    </row>
    <row r="141" ht="40" customHeight="1" spans="1:16">
      <c r="A141" s="18">
        <v>138</v>
      </c>
      <c r="B141" s="31"/>
      <c r="C141" s="31"/>
      <c r="D141" s="31"/>
      <c r="E141" s="31"/>
      <c r="F141" s="31"/>
      <c r="G141" s="31"/>
      <c r="H141" s="20" t="s">
        <v>402</v>
      </c>
      <c r="I141" s="20" t="s">
        <v>403</v>
      </c>
      <c r="J141" s="40">
        <v>82</v>
      </c>
      <c r="K141" s="40">
        <v>72</v>
      </c>
      <c r="L141" s="40">
        <v>154</v>
      </c>
      <c r="M141" s="22">
        <v>84.1</v>
      </c>
      <c r="N141" s="23">
        <f t="shared" si="5"/>
        <v>135.433333333333</v>
      </c>
      <c r="O141" s="24">
        <v>3</v>
      </c>
      <c r="P141" s="37"/>
    </row>
    <row r="142" ht="48" customHeight="1" spans="1:16">
      <c r="A142" s="18">
        <v>139</v>
      </c>
      <c r="B142" s="31" t="s">
        <v>202</v>
      </c>
      <c r="C142" s="31" t="s">
        <v>404</v>
      </c>
      <c r="D142" s="31" t="s">
        <v>249</v>
      </c>
      <c r="E142" s="31" t="s">
        <v>405</v>
      </c>
      <c r="F142" s="35">
        <v>42</v>
      </c>
      <c r="G142" s="35">
        <v>1</v>
      </c>
      <c r="H142" s="31" t="s">
        <v>406</v>
      </c>
      <c r="I142" s="31" t="s">
        <v>407</v>
      </c>
      <c r="J142" s="40">
        <v>94.5</v>
      </c>
      <c r="K142" s="40">
        <v>88</v>
      </c>
      <c r="L142" s="40">
        <v>182.5</v>
      </c>
      <c r="M142" s="22">
        <v>85.2</v>
      </c>
      <c r="N142" s="23">
        <f t="shared" si="5"/>
        <v>146.033333333333</v>
      </c>
      <c r="O142" s="24">
        <v>1</v>
      </c>
      <c r="P142" s="37"/>
    </row>
    <row r="143" ht="40" customHeight="1" spans="1:16">
      <c r="A143" s="18">
        <v>140</v>
      </c>
      <c r="B143" s="31" t="s">
        <v>202</v>
      </c>
      <c r="C143" s="31" t="s">
        <v>408</v>
      </c>
      <c r="D143" s="31" t="s">
        <v>348</v>
      </c>
      <c r="E143" s="31" t="s">
        <v>409</v>
      </c>
      <c r="F143" s="31">
        <v>42</v>
      </c>
      <c r="G143" s="31">
        <v>1</v>
      </c>
      <c r="H143" s="20" t="s">
        <v>410</v>
      </c>
      <c r="I143" s="20" t="s">
        <v>411</v>
      </c>
      <c r="J143" s="40">
        <v>86</v>
      </c>
      <c r="K143" s="40">
        <v>78</v>
      </c>
      <c r="L143" s="40">
        <v>164</v>
      </c>
      <c r="M143" s="22">
        <v>82.6</v>
      </c>
      <c r="N143" s="23">
        <f t="shared" si="5"/>
        <v>137.266666666667</v>
      </c>
      <c r="O143" s="24">
        <v>1</v>
      </c>
      <c r="P143" s="37"/>
    </row>
    <row r="144" ht="40" customHeight="1" spans="1:16">
      <c r="A144" s="18">
        <v>141</v>
      </c>
      <c r="B144" s="31"/>
      <c r="C144" s="31"/>
      <c r="D144" s="31"/>
      <c r="E144" s="31"/>
      <c r="F144" s="31"/>
      <c r="G144" s="31"/>
      <c r="H144" s="20" t="s">
        <v>412</v>
      </c>
      <c r="I144" s="20" t="s">
        <v>413</v>
      </c>
      <c r="J144" s="40">
        <v>95</v>
      </c>
      <c r="K144" s="40">
        <v>74</v>
      </c>
      <c r="L144" s="40">
        <v>169</v>
      </c>
      <c r="M144" s="22">
        <v>80.3</v>
      </c>
      <c r="N144" s="23">
        <f t="shared" si="5"/>
        <v>136.633333333333</v>
      </c>
      <c r="O144" s="24">
        <v>2</v>
      </c>
      <c r="P144" s="37"/>
    </row>
    <row r="145" ht="40" customHeight="1" spans="1:16">
      <c r="A145" s="18">
        <v>142</v>
      </c>
      <c r="B145" s="31"/>
      <c r="C145" s="31"/>
      <c r="D145" s="31"/>
      <c r="E145" s="31"/>
      <c r="F145" s="31"/>
      <c r="G145" s="31"/>
      <c r="H145" s="20" t="s">
        <v>414</v>
      </c>
      <c r="I145" s="20" t="s">
        <v>415</v>
      </c>
      <c r="J145" s="40">
        <v>72</v>
      </c>
      <c r="K145" s="40">
        <v>87.5</v>
      </c>
      <c r="L145" s="40">
        <v>159.5</v>
      </c>
      <c r="M145" s="22">
        <v>81</v>
      </c>
      <c r="N145" s="23">
        <f t="shared" si="5"/>
        <v>134.166666666667</v>
      </c>
      <c r="O145" s="24">
        <v>3</v>
      </c>
      <c r="P145" s="37"/>
    </row>
    <row r="146" ht="40" customHeight="1" spans="1:16">
      <c r="A146" s="18">
        <v>143</v>
      </c>
      <c r="B146" s="31" t="s">
        <v>202</v>
      </c>
      <c r="C146" s="31" t="s">
        <v>408</v>
      </c>
      <c r="D146" s="31" t="s">
        <v>356</v>
      </c>
      <c r="E146" s="31" t="s">
        <v>416</v>
      </c>
      <c r="F146" s="31">
        <v>42</v>
      </c>
      <c r="G146" s="31">
        <v>1</v>
      </c>
      <c r="H146" s="20" t="s">
        <v>417</v>
      </c>
      <c r="I146" s="20" t="s">
        <v>418</v>
      </c>
      <c r="J146" s="40">
        <v>99.5</v>
      </c>
      <c r="K146" s="40">
        <v>70.5</v>
      </c>
      <c r="L146" s="40">
        <v>170</v>
      </c>
      <c r="M146" s="22">
        <v>79.5</v>
      </c>
      <c r="N146" s="23">
        <f t="shared" si="5"/>
        <v>136.166666666667</v>
      </c>
      <c r="O146" s="24">
        <v>1</v>
      </c>
      <c r="P146" s="37"/>
    </row>
    <row r="147" ht="40" customHeight="1" spans="1:16">
      <c r="A147" s="18">
        <v>144</v>
      </c>
      <c r="B147" s="31"/>
      <c r="C147" s="31"/>
      <c r="D147" s="31"/>
      <c r="E147" s="31"/>
      <c r="F147" s="31"/>
      <c r="G147" s="31"/>
      <c r="H147" s="20" t="s">
        <v>419</v>
      </c>
      <c r="I147" s="20" t="s">
        <v>420</v>
      </c>
      <c r="J147" s="40">
        <v>69.5</v>
      </c>
      <c r="K147" s="40">
        <v>73.5</v>
      </c>
      <c r="L147" s="40">
        <v>143</v>
      </c>
      <c r="M147" s="22">
        <v>87.96</v>
      </c>
      <c r="N147" s="23">
        <f t="shared" si="5"/>
        <v>135.626666666667</v>
      </c>
      <c r="O147" s="24">
        <v>2</v>
      </c>
      <c r="P147" s="37"/>
    </row>
    <row r="148" ht="40" customHeight="1" spans="1:16">
      <c r="A148" s="18">
        <v>145</v>
      </c>
      <c r="B148" s="31" t="s">
        <v>202</v>
      </c>
      <c r="C148" s="31" t="s">
        <v>408</v>
      </c>
      <c r="D148" s="31" t="s">
        <v>373</v>
      </c>
      <c r="E148" s="31" t="s">
        <v>421</v>
      </c>
      <c r="F148" s="31">
        <v>42</v>
      </c>
      <c r="G148" s="31">
        <v>1</v>
      </c>
      <c r="H148" s="20" t="s">
        <v>422</v>
      </c>
      <c r="I148" s="20" t="s">
        <v>423</v>
      </c>
      <c r="J148" s="40">
        <v>88.5</v>
      </c>
      <c r="K148" s="40">
        <v>75</v>
      </c>
      <c r="L148" s="40">
        <v>163.5</v>
      </c>
      <c r="M148" s="22">
        <v>82.56</v>
      </c>
      <c r="N148" s="23">
        <f t="shared" si="5"/>
        <v>137.06</v>
      </c>
      <c r="O148" s="24">
        <v>1</v>
      </c>
      <c r="P148" s="37"/>
    </row>
    <row r="149" ht="40" customHeight="1" spans="1:16">
      <c r="A149" s="18">
        <v>146</v>
      </c>
      <c r="B149" s="31"/>
      <c r="C149" s="31"/>
      <c r="D149" s="31"/>
      <c r="E149" s="31"/>
      <c r="F149" s="31"/>
      <c r="G149" s="31"/>
      <c r="H149" s="20" t="s">
        <v>424</v>
      </c>
      <c r="I149" s="20" t="s">
        <v>425</v>
      </c>
      <c r="J149" s="40">
        <v>60.5</v>
      </c>
      <c r="K149" s="40">
        <v>79.5</v>
      </c>
      <c r="L149" s="40">
        <v>140</v>
      </c>
      <c r="M149" s="22">
        <v>76.82</v>
      </c>
      <c r="N149" s="23">
        <f t="shared" si="5"/>
        <v>123.486666666667</v>
      </c>
      <c r="O149" s="24">
        <v>2</v>
      </c>
      <c r="P149" s="37"/>
    </row>
    <row r="150" ht="47" customHeight="1" spans="1:16">
      <c r="A150" s="18">
        <v>147</v>
      </c>
      <c r="B150" s="31" t="s">
        <v>202</v>
      </c>
      <c r="C150" s="31" t="s">
        <v>426</v>
      </c>
      <c r="D150" s="31" t="s">
        <v>348</v>
      </c>
      <c r="E150" s="31" t="s">
        <v>427</v>
      </c>
      <c r="F150" s="31">
        <v>42</v>
      </c>
      <c r="G150" s="31">
        <v>1</v>
      </c>
      <c r="H150" s="20" t="s">
        <v>428</v>
      </c>
      <c r="I150" s="20" t="s">
        <v>429</v>
      </c>
      <c r="J150" s="40">
        <v>95.5</v>
      </c>
      <c r="K150" s="40">
        <v>89.5</v>
      </c>
      <c r="L150" s="40">
        <v>185</v>
      </c>
      <c r="M150" s="22">
        <v>86.2</v>
      </c>
      <c r="N150" s="23">
        <f t="shared" si="5"/>
        <v>147.866666666667</v>
      </c>
      <c r="O150" s="24">
        <v>1</v>
      </c>
      <c r="P150" s="37"/>
    </row>
    <row r="151" ht="47" customHeight="1" spans="1:16">
      <c r="A151" s="18">
        <v>148</v>
      </c>
      <c r="B151" s="31"/>
      <c r="C151" s="31"/>
      <c r="D151" s="31"/>
      <c r="E151" s="31"/>
      <c r="F151" s="31"/>
      <c r="G151" s="31"/>
      <c r="H151" s="20" t="s">
        <v>430</v>
      </c>
      <c r="I151" s="20" t="s">
        <v>431</v>
      </c>
      <c r="J151" s="40">
        <v>99.5</v>
      </c>
      <c r="K151" s="40">
        <v>91.5</v>
      </c>
      <c r="L151" s="40">
        <v>191</v>
      </c>
      <c r="M151" s="22">
        <v>83</v>
      </c>
      <c r="N151" s="23">
        <f t="shared" si="5"/>
        <v>146.666666666667</v>
      </c>
      <c r="O151" s="24">
        <v>2</v>
      </c>
      <c r="P151" s="37"/>
    </row>
    <row r="152" ht="47" customHeight="1" spans="1:16">
      <c r="A152" s="18">
        <v>149</v>
      </c>
      <c r="B152" s="31"/>
      <c r="C152" s="31"/>
      <c r="D152" s="31"/>
      <c r="E152" s="31"/>
      <c r="F152" s="31"/>
      <c r="G152" s="31"/>
      <c r="H152" s="20" t="s">
        <v>432</v>
      </c>
      <c r="I152" s="20" t="s">
        <v>433</v>
      </c>
      <c r="J152" s="40">
        <v>93.5</v>
      </c>
      <c r="K152" s="40">
        <v>82</v>
      </c>
      <c r="L152" s="40">
        <v>175.5</v>
      </c>
      <c r="M152" s="22">
        <v>84.1</v>
      </c>
      <c r="N152" s="23">
        <f t="shared" si="5"/>
        <v>142.6</v>
      </c>
      <c r="O152" s="24">
        <v>3</v>
      </c>
      <c r="P152" s="37"/>
    </row>
    <row r="153" ht="54" customHeight="1" spans="1:16">
      <c r="A153" s="18">
        <v>150</v>
      </c>
      <c r="B153" s="31" t="s">
        <v>202</v>
      </c>
      <c r="C153" s="31" t="s">
        <v>426</v>
      </c>
      <c r="D153" s="31" t="s">
        <v>318</v>
      </c>
      <c r="E153" s="31" t="s">
        <v>434</v>
      </c>
      <c r="F153" s="31">
        <v>42</v>
      </c>
      <c r="G153" s="31">
        <v>1</v>
      </c>
      <c r="H153" s="20" t="s">
        <v>435</v>
      </c>
      <c r="I153" s="20" t="s">
        <v>436</v>
      </c>
      <c r="J153" s="40">
        <v>82</v>
      </c>
      <c r="K153" s="40">
        <v>79</v>
      </c>
      <c r="L153" s="40">
        <v>161</v>
      </c>
      <c r="M153" s="22">
        <v>84.9</v>
      </c>
      <c r="N153" s="23">
        <f t="shared" si="5"/>
        <v>138.566666666667</v>
      </c>
      <c r="O153" s="24">
        <v>1</v>
      </c>
      <c r="P153" s="37"/>
    </row>
    <row r="154" ht="54" customHeight="1" spans="1:16">
      <c r="A154" s="18">
        <v>151</v>
      </c>
      <c r="B154" s="31"/>
      <c r="C154" s="31"/>
      <c r="D154" s="31"/>
      <c r="E154" s="31"/>
      <c r="F154" s="31"/>
      <c r="G154" s="31"/>
      <c r="H154" s="20" t="s">
        <v>437</v>
      </c>
      <c r="I154" s="20" t="s">
        <v>438</v>
      </c>
      <c r="J154" s="40">
        <v>86</v>
      </c>
      <c r="K154" s="40">
        <v>75.5</v>
      </c>
      <c r="L154" s="40">
        <v>161.5</v>
      </c>
      <c r="M154" s="22">
        <v>79.3</v>
      </c>
      <c r="N154" s="23">
        <f t="shared" si="5"/>
        <v>133.133333333333</v>
      </c>
      <c r="O154" s="24">
        <v>2</v>
      </c>
      <c r="P154" s="37"/>
    </row>
    <row r="155" ht="54" customHeight="1" spans="1:16">
      <c r="A155" s="18">
        <v>152</v>
      </c>
      <c r="B155" s="31"/>
      <c r="C155" s="31"/>
      <c r="D155" s="31"/>
      <c r="E155" s="31"/>
      <c r="F155" s="31"/>
      <c r="G155" s="31"/>
      <c r="H155" s="20" t="s">
        <v>439</v>
      </c>
      <c r="I155" s="20" t="s">
        <v>440</v>
      </c>
      <c r="J155" s="40">
        <v>78.5</v>
      </c>
      <c r="K155" s="40">
        <v>72</v>
      </c>
      <c r="L155" s="40">
        <v>150.5</v>
      </c>
      <c r="M155" s="22">
        <v>70.9</v>
      </c>
      <c r="N155" s="23">
        <f t="shared" si="5"/>
        <v>121.066666666667</v>
      </c>
      <c r="O155" s="24">
        <v>3</v>
      </c>
      <c r="P155" s="37"/>
    </row>
    <row r="156" ht="44" customHeight="1" spans="1:16">
      <c r="A156" s="18">
        <v>153</v>
      </c>
      <c r="B156" s="31" t="s">
        <v>202</v>
      </c>
      <c r="C156" s="31" t="s">
        <v>426</v>
      </c>
      <c r="D156" s="31" t="s">
        <v>373</v>
      </c>
      <c r="E156" s="31" t="s">
        <v>441</v>
      </c>
      <c r="F156" s="31">
        <v>42</v>
      </c>
      <c r="G156" s="31">
        <v>1</v>
      </c>
      <c r="H156" s="20" t="s">
        <v>442</v>
      </c>
      <c r="I156" s="20" t="s">
        <v>443</v>
      </c>
      <c r="J156" s="40">
        <v>112.5</v>
      </c>
      <c r="K156" s="40">
        <v>94.5</v>
      </c>
      <c r="L156" s="40">
        <v>207</v>
      </c>
      <c r="M156" s="22">
        <v>87.22</v>
      </c>
      <c r="N156" s="23">
        <f t="shared" si="5"/>
        <v>156.22</v>
      </c>
      <c r="O156" s="24">
        <v>1</v>
      </c>
      <c r="P156" s="37"/>
    </row>
    <row r="157" ht="44" customHeight="1" spans="1:16">
      <c r="A157" s="18">
        <v>154</v>
      </c>
      <c r="B157" s="31"/>
      <c r="C157" s="31"/>
      <c r="D157" s="31"/>
      <c r="E157" s="31"/>
      <c r="F157" s="31"/>
      <c r="G157" s="31"/>
      <c r="H157" s="20" t="s">
        <v>444</v>
      </c>
      <c r="I157" s="20" t="s">
        <v>445</v>
      </c>
      <c r="J157" s="40">
        <v>99</v>
      </c>
      <c r="K157" s="40">
        <v>91</v>
      </c>
      <c r="L157" s="40">
        <v>190</v>
      </c>
      <c r="M157" s="22">
        <v>86.68</v>
      </c>
      <c r="N157" s="23">
        <f t="shared" si="5"/>
        <v>150.013333333333</v>
      </c>
      <c r="O157" s="24">
        <v>2</v>
      </c>
      <c r="P157" s="37"/>
    </row>
    <row r="158" ht="44" customHeight="1" spans="1:16">
      <c r="A158" s="18">
        <v>155</v>
      </c>
      <c r="B158" s="31"/>
      <c r="C158" s="31"/>
      <c r="D158" s="31"/>
      <c r="E158" s="31"/>
      <c r="F158" s="31"/>
      <c r="G158" s="31"/>
      <c r="H158" s="20" t="s">
        <v>446</v>
      </c>
      <c r="I158" s="20" t="s">
        <v>447</v>
      </c>
      <c r="J158" s="40">
        <v>104</v>
      </c>
      <c r="K158" s="40">
        <v>84.5</v>
      </c>
      <c r="L158" s="40">
        <v>188.5</v>
      </c>
      <c r="M158" s="22">
        <v>81.4</v>
      </c>
      <c r="N158" s="23">
        <f t="shared" si="5"/>
        <v>144.233333333333</v>
      </c>
      <c r="O158" s="24">
        <v>3</v>
      </c>
      <c r="P158" s="37"/>
    </row>
    <row r="159" ht="40" customHeight="1" spans="1:16">
      <c r="A159" s="18">
        <v>156</v>
      </c>
      <c r="B159" s="31" t="s">
        <v>202</v>
      </c>
      <c r="C159" s="31" t="s">
        <v>426</v>
      </c>
      <c r="D159" s="31" t="s">
        <v>258</v>
      </c>
      <c r="E159" s="31" t="s">
        <v>448</v>
      </c>
      <c r="F159" s="31">
        <v>42</v>
      </c>
      <c r="G159" s="31">
        <v>1</v>
      </c>
      <c r="H159" s="20" t="s">
        <v>449</v>
      </c>
      <c r="I159" s="20" t="s">
        <v>450</v>
      </c>
      <c r="J159" s="40">
        <v>80.5</v>
      </c>
      <c r="K159" s="40">
        <v>88.5</v>
      </c>
      <c r="L159" s="40">
        <v>169</v>
      </c>
      <c r="M159" s="22">
        <v>82</v>
      </c>
      <c r="N159" s="23">
        <f t="shared" si="5"/>
        <v>138.333333333333</v>
      </c>
      <c r="O159" s="24">
        <v>1</v>
      </c>
      <c r="P159" s="37"/>
    </row>
    <row r="160" ht="40" customHeight="1" spans="1:16">
      <c r="A160" s="18">
        <v>157</v>
      </c>
      <c r="B160" s="31"/>
      <c r="C160" s="31"/>
      <c r="D160" s="31"/>
      <c r="E160" s="31"/>
      <c r="F160" s="31"/>
      <c r="G160" s="31"/>
      <c r="H160" s="20" t="s">
        <v>451</v>
      </c>
      <c r="I160" s="20" t="s">
        <v>452</v>
      </c>
      <c r="J160" s="40">
        <v>94</v>
      </c>
      <c r="K160" s="40">
        <v>77.5</v>
      </c>
      <c r="L160" s="40">
        <v>171.5</v>
      </c>
      <c r="M160" s="22">
        <v>80.98</v>
      </c>
      <c r="N160" s="23">
        <f t="shared" si="5"/>
        <v>138.146666666667</v>
      </c>
      <c r="O160" s="24">
        <v>2</v>
      </c>
      <c r="P160" s="37"/>
    </row>
    <row r="161" ht="40" customHeight="1" spans="1:16">
      <c r="A161" s="18">
        <v>158</v>
      </c>
      <c r="B161" s="31"/>
      <c r="C161" s="31"/>
      <c r="D161" s="31"/>
      <c r="E161" s="31"/>
      <c r="F161" s="31"/>
      <c r="G161" s="31"/>
      <c r="H161" s="20" t="s">
        <v>453</v>
      </c>
      <c r="I161" s="20" t="s">
        <v>454</v>
      </c>
      <c r="J161" s="40">
        <v>86</v>
      </c>
      <c r="K161" s="40">
        <v>83</v>
      </c>
      <c r="L161" s="40">
        <v>169</v>
      </c>
      <c r="M161" s="22">
        <v>78.86</v>
      </c>
      <c r="N161" s="23">
        <f t="shared" si="5"/>
        <v>135.193333333333</v>
      </c>
      <c r="O161" s="24">
        <v>3</v>
      </c>
      <c r="P161" s="37"/>
    </row>
    <row r="162" ht="40" customHeight="1" spans="1:16">
      <c r="A162" s="18">
        <v>159</v>
      </c>
      <c r="B162" s="31" t="s">
        <v>202</v>
      </c>
      <c r="C162" s="31" t="s">
        <v>426</v>
      </c>
      <c r="D162" s="31" t="s">
        <v>249</v>
      </c>
      <c r="E162" s="31" t="s">
        <v>455</v>
      </c>
      <c r="F162" s="31">
        <v>42</v>
      </c>
      <c r="G162" s="31">
        <v>1</v>
      </c>
      <c r="H162" s="20" t="s">
        <v>456</v>
      </c>
      <c r="I162" s="20" t="s">
        <v>457</v>
      </c>
      <c r="J162" s="40">
        <v>94.5</v>
      </c>
      <c r="K162" s="40">
        <v>74</v>
      </c>
      <c r="L162" s="40">
        <v>168.5</v>
      </c>
      <c r="M162" s="22">
        <v>85.7</v>
      </c>
      <c r="N162" s="23">
        <f t="shared" si="5"/>
        <v>141.866666666667</v>
      </c>
      <c r="O162" s="24">
        <v>1</v>
      </c>
      <c r="P162" s="37"/>
    </row>
    <row r="163" ht="40" customHeight="1" spans="1:16">
      <c r="A163" s="18">
        <v>160</v>
      </c>
      <c r="B163" s="31"/>
      <c r="C163" s="31"/>
      <c r="D163" s="31"/>
      <c r="E163" s="31"/>
      <c r="F163" s="31"/>
      <c r="G163" s="31"/>
      <c r="H163" s="20" t="s">
        <v>458</v>
      </c>
      <c r="I163" s="20" t="s">
        <v>459</v>
      </c>
      <c r="J163" s="40">
        <v>99.5</v>
      </c>
      <c r="K163" s="40">
        <v>81.5</v>
      </c>
      <c r="L163" s="40">
        <v>181</v>
      </c>
      <c r="M163" s="22">
        <v>80.6</v>
      </c>
      <c r="N163" s="23">
        <f t="shared" si="5"/>
        <v>140.933333333333</v>
      </c>
      <c r="O163" s="24">
        <v>2</v>
      </c>
      <c r="P163" s="37"/>
    </row>
    <row r="164" ht="40" customHeight="1" spans="1:16">
      <c r="A164" s="18">
        <v>161</v>
      </c>
      <c r="B164" s="31"/>
      <c r="C164" s="31"/>
      <c r="D164" s="31"/>
      <c r="E164" s="31"/>
      <c r="F164" s="31"/>
      <c r="G164" s="31"/>
      <c r="H164" s="20" t="s">
        <v>460</v>
      </c>
      <c r="I164" s="20" t="s">
        <v>461</v>
      </c>
      <c r="J164" s="40">
        <v>92.5</v>
      </c>
      <c r="K164" s="40">
        <v>69</v>
      </c>
      <c r="L164" s="40">
        <v>161.5</v>
      </c>
      <c r="M164" s="22">
        <v>86.8</v>
      </c>
      <c r="N164" s="23">
        <f t="shared" si="5"/>
        <v>140.633333333333</v>
      </c>
      <c r="O164" s="24">
        <v>3</v>
      </c>
      <c r="P164" s="37"/>
    </row>
    <row r="165" ht="33" customHeight="1" spans="1:16">
      <c r="A165" s="18">
        <v>162</v>
      </c>
      <c r="B165" s="31" t="s">
        <v>202</v>
      </c>
      <c r="C165" s="31" t="s">
        <v>426</v>
      </c>
      <c r="D165" s="31" t="s">
        <v>462</v>
      </c>
      <c r="E165" s="31" t="s">
        <v>463</v>
      </c>
      <c r="F165" s="31">
        <v>42</v>
      </c>
      <c r="G165" s="31">
        <v>1</v>
      </c>
      <c r="H165" s="42" t="s">
        <v>464</v>
      </c>
      <c r="I165" s="20" t="s">
        <v>465</v>
      </c>
      <c r="J165" s="40">
        <v>98.5</v>
      </c>
      <c r="K165" s="40">
        <v>93</v>
      </c>
      <c r="L165" s="40">
        <v>191.5</v>
      </c>
      <c r="M165" s="22">
        <v>79.48</v>
      </c>
      <c r="N165" s="23">
        <f t="shared" si="5"/>
        <v>143.313333333333</v>
      </c>
      <c r="O165" s="24">
        <v>1</v>
      </c>
      <c r="P165" s="37"/>
    </row>
    <row r="166" ht="33" customHeight="1" spans="1:16">
      <c r="A166" s="18">
        <v>163</v>
      </c>
      <c r="B166" s="31"/>
      <c r="C166" s="31"/>
      <c r="D166" s="31"/>
      <c r="E166" s="31"/>
      <c r="F166" s="31"/>
      <c r="G166" s="31"/>
      <c r="H166" s="42" t="s">
        <v>466</v>
      </c>
      <c r="I166" s="20" t="s">
        <v>467</v>
      </c>
      <c r="J166" s="40">
        <v>91</v>
      </c>
      <c r="K166" s="40">
        <v>65</v>
      </c>
      <c r="L166" s="40">
        <v>156</v>
      </c>
      <c r="M166" s="22">
        <v>82.36</v>
      </c>
      <c r="N166" s="23">
        <f t="shared" si="5"/>
        <v>134.36</v>
      </c>
      <c r="O166" s="24">
        <v>2</v>
      </c>
      <c r="P166" s="37"/>
    </row>
    <row r="167" ht="43" customHeight="1" spans="1:16">
      <c r="A167" s="18">
        <v>164</v>
      </c>
      <c r="B167" s="31"/>
      <c r="C167" s="31"/>
      <c r="D167" s="31"/>
      <c r="E167" s="31"/>
      <c r="F167" s="31"/>
      <c r="G167" s="31"/>
      <c r="H167" s="42" t="s">
        <v>468</v>
      </c>
      <c r="I167" s="20" t="s">
        <v>469</v>
      </c>
      <c r="J167" s="40">
        <v>93.5</v>
      </c>
      <c r="K167" s="40">
        <v>83.5</v>
      </c>
      <c r="L167" s="40">
        <v>177</v>
      </c>
      <c r="M167" s="22" t="s">
        <v>248</v>
      </c>
      <c r="N167" s="30">
        <f>L167/3</f>
        <v>59</v>
      </c>
      <c r="O167" s="24">
        <v>3</v>
      </c>
      <c r="P167" s="28" t="s">
        <v>29</v>
      </c>
    </row>
    <row r="168" ht="40" customHeight="1" spans="1:16">
      <c r="A168" s="18">
        <v>165</v>
      </c>
      <c r="B168" s="31" t="s">
        <v>202</v>
      </c>
      <c r="C168" s="31" t="s">
        <v>426</v>
      </c>
      <c r="D168" s="31" t="s">
        <v>470</v>
      </c>
      <c r="E168" s="31" t="s">
        <v>471</v>
      </c>
      <c r="F168" s="31">
        <v>42</v>
      </c>
      <c r="G168" s="31">
        <v>1</v>
      </c>
      <c r="H168" s="31" t="s">
        <v>472</v>
      </c>
      <c r="I168" s="31" t="s">
        <v>473</v>
      </c>
      <c r="J168" s="40">
        <v>95.5</v>
      </c>
      <c r="K168" s="40">
        <v>85.5</v>
      </c>
      <c r="L168" s="40">
        <v>181</v>
      </c>
      <c r="M168" s="22">
        <v>86</v>
      </c>
      <c r="N168" s="23">
        <f t="shared" ref="N168:N183" si="6">L168/3+M168</f>
        <v>146.333333333333</v>
      </c>
      <c r="O168" s="24">
        <v>1</v>
      </c>
      <c r="P168" s="37"/>
    </row>
    <row r="169" ht="40" customHeight="1" spans="1:16">
      <c r="A169" s="18">
        <v>166</v>
      </c>
      <c r="B169" s="31"/>
      <c r="C169" s="31"/>
      <c r="D169" s="31"/>
      <c r="E169" s="31"/>
      <c r="F169" s="31"/>
      <c r="G169" s="31"/>
      <c r="H169" s="31" t="s">
        <v>474</v>
      </c>
      <c r="I169" s="31" t="s">
        <v>475</v>
      </c>
      <c r="J169" s="40">
        <v>99</v>
      </c>
      <c r="K169" s="40">
        <v>86.5</v>
      </c>
      <c r="L169" s="40">
        <v>185.5</v>
      </c>
      <c r="M169" s="22">
        <v>80.2</v>
      </c>
      <c r="N169" s="23">
        <f t="shared" si="6"/>
        <v>142.033333333333</v>
      </c>
      <c r="O169" s="24">
        <v>2</v>
      </c>
      <c r="P169" s="37"/>
    </row>
    <row r="170" ht="42" customHeight="1" spans="1:16">
      <c r="A170" s="18">
        <v>167</v>
      </c>
      <c r="B170" s="31"/>
      <c r="C170" s="31"/>
      <c r="D170" s="31"/>
      <c r="E170" s="31"/>
      <c r="F170" s="31"/>
      <c r="G170" s="31"/>
      <c r="H170" s="31" t="s">
        <v>476</v>
      </c>
      <c r="I170" s="31" t="s">
        <v>477</v>
      </c>
      <c r="J170" s="40">
        <v>107.5</v>
      </c>
      <c r="K170" s="40">
        <v>75.5</v>
      </c>
      <c r="L170" s="40">
        <v>183</v>
      </c>
      <c r="M170" s="22">
        <v>79.4</v>
      </c>
      <c r="N170" s="23">
        <f t="shared" si="6"/>
        <v>140.4</v>
      </c>
      <c r="O170" s="24">
        <v>3</v>
      </c>
      <c r="P170" s="37"/>
    </row>
    <row r="171" ht="42" customHeight="1" spans="1:16">
      <c r="A171" s="18">
        <v>168</v>
      </c>
      <c r="B171" s="31" t="s">
        <v>202</v>
      </c>
      <c r="C171" s="31" t="s">
        <v>426</v>
      </c>
      <c r="D171" s="31" t="s">
        <v>478</v>
      </c>
      <c r="E171" s="31" t="s">
        <v>479</v>
      </c>
      <c r="F171" s="31">
        <v>41</v>
      </c>
      <c r="G171" s="31">
        <v>1</v>
      </c>
      <c r="H171" s="20" t="s">
        <v>480</v>
      </c>
      <c r="I171" s="20" t="s">
        <v>481</v>
      </c>
      <c r="J171" s="40">
        <v>73</v>
      </c>
      <c r="K171" s="40">
        <v>93</v>
      </c>
      <c r="L171" s="40">
        <v>166</v>
      </c>
      <c r="M171" s="22">
        <v>86.2</v>
      </c>
      <c r="N171" s="23">
        <f t="shared" si="6"/>
        <v>141.533333333333</v>
      </c>
      <c r="O171" s="24">
        <v>1</v>
      </c>
      <c r="P171" s="37"/>
    </row>
    <row r="172" ht="42" customHeight="1" spans="1:16">
      <c r="A172" s="18">
        <v>169</v>
      </c>
      <c r="B172" s="31"/>
      <c r="C172" s="31"/>
      <c r="D172" s="31"/>
      <c r="E172" s="31"/>
      <c r="F172" s="31"/>
      <c r="G172" s="31"/>
      <c r="H172" s="20" t="s">
        <v>482</v>
      </c>
      <c r="I172" s="20" t="s">
        <v>483</v>
      </c>
      <c r="J172" s="40">
        <v>78</v>
      </c>
      <c r="K172" s="40">
        <v>94.5</v>
      </c>
      <c r="L172" s="40">
        <v>172.5</v>
      </c>
      <c r="M172" s="22">
        <v>83.3</v>
      </c>
      <c r="N172" s="23">
        <f t="shared" si="6"/>
        <v>140.8</v>
      </c>
      <c r="O172" s="24">
        <v>2</v>
      </c>
      <c r="P172" s="37"/>
    </row>
    <row r="173" ht="42" customHeight="1" spans="1:16">
      <c r="A173" s="18">
        <v>170</v>
      </c>
      <c r="B173" s="31"/>
      <c r="C173" s="31"/>
      <c r="D173" s="31"/>
      <c r="E173" s="31"/>
      <c r="F173" s="31"/>
      <c r="G173" s="31"/>
      <c r="H173" s="20" t="s">
        <v>484</v>
      </c>
      <c r="I173" s="20" t="s">
        <v>485</v>
      </c>
      <c r="J173" s="40">
        <v>78</v>
      </c>
      <c r="K173" s="40">
        <v>74</v>
      </c>
      <c r="L173" s="40">
        <v>152</v>
      </c>
      <c r="M173" s="22">
        <v>84.4</v>
      </c>
      <c r="N173" s="23">
        <f t="shared" si="6"/>
        <v>135.066666666667</v>
      </c>
      <c r="O173" s="24">
        <v>3</v>
      </c>
      <c r="P173" s="37"/>
    </row>
    <row r="174" ht="46" customHeight="1" spans="1:16">
      <c r="A174" s="18">
        <v>171</v>
      </c>
      <c r="B174" s="31" t="s">
        <v>202</v>
      </c>
      <c r="C174" s="31" t="s">
        <v>426</v>
      </c>
      <c r="D174" s="31" t="s">
        <v>486</v>
      </c>
      <c r="E174" s="31" t="s">
        <v>487</v>
      </c>
      <c r="F174" s="31">
        <v>41</v>
      </c>
      <c r="G174" s="31">
        <v>1</v>
      </c>
      <c r="H174" s="20" t="s">
        <v>488</v>
      </c>
      <c r="I174" s="20" t="s">
        <v>489</v>
      </c>
      <c r="J174" s="40">
        <v>99</v>
      </c>
      <c r="K174" s="40">
        <v>107</v>
      </c>
      <c r="L174" s="40">
        <v>206</v>
      </c>
      <c r="M174" s="22">
        <v>87.8</v>
      </c>
      <c r="N174" s="23">
        <f t="shared" si="6"/>
        <v>156.466666666667</v>
      </c>
      <c r="O174" s="24">
        <v>1</v>
      </c>
      <c r="P174" s="37"/>
    </row>
    <row r="175" ht="46" customHeight="1" spans="1:16">
      <c r="A175" s="18">
        <v>172</v>
      </c>
      <c r="B175" s="31"/>
      <c r="C175" s="31"/>
      <c r="D175" s="31"/>
      <c r="E175" s="31"/>
      <c r="F175" s="31"/>
      <c r="G175" s="31"/>
      <c r="H175" s="20" t="s">
        <v>490</v>
      </c>
      <c r="I175" s="20" t="s">
        <v>491</v>
      </c>
      <c r="J175" s="40">
        <v>89</v>
      </c>
      <c r="K175" s="40">
        <v>100.5</v>
      </c>
      <c r="L175" s="40">
        <v>189.5</v>
      </c>
      <c r="M175" s="22">
        <v>83.7</v>
      </c>
      <c r="N175" s="23">
        <f t="shared" si="6"/>
        <v>146.866666666667</v>
      </c>
      <c r="O175" s="24">
        <v>2</v>
      </c>
      <c r="P175" s="37"/>
    </row>
    <row r="176" ht="46" customHeight="1" spans="1:16">
      <c r="A176" s="18">
        <v>173</v>
      </c>
      <c r="B176" s="31"/>
      <c r="C176" s="31"/>
      <c r="D176" s="31"/>
      <c r="E176" s="31"/>
      <c r="F176" s="31"/>
      <c r="G176" s="31"/>
      <c r="H176" s="20" t="s">
        <v>492</v>
      </c>
      <c r="I176" s="20" t="s">
        <v>493</v>
      </c>
      <c r="J176" s="40">
        <v>94.5</v>
      </c>
      <c r="K176" s="40">
        <v>85</v>
      </c>
      <c r="L176" s="40">
        <v>179.5</v>
      </c>
      <c r="M176" s="22">
        <v>85.6</v>
      </c>
      <c r="N176" s="23">
        <f t="shared" si="6"/>
        <v>145.433333333333</v>
      </c>
      <c r="O176" s="24">
        <v>3</v>
      </c>
      <c r="P176" s="37"/>
    </row>
    <row r="177" ht="32" customHeight="1" spans="1:16">
      <c r="A177" s="18">
        <v>174</v>
      </c>
      <c r="B177" s="31" t="s">
        <v>202</v>
      </c>
      <c r="C177" s="31" t="s">
        <v>426</v>
      </c>
      <c r="D177" s="31" t="s">
        <v>494</v>
      </c>
      <c r="E177" s="31" t="s">
        <v>495</v>
      </c>
      <c r="F177" s="31">
        <v>41</v>
      </c>
      <c r="G177" s="31">
        <v>1</v>
      </c>
      <c r="H177" s="20" t="s">
        <v>496</v>
      </c>
      <c r="I177" s="20" t="s">
        <v>497</v>
      </c>
      <c r="J177" s="40">
        <v>101.5</v>
      </c>
      <c r="K177" s="40">
        <v>92</v>
      </c>
      <c r="L177" s="40">
        <v>193.5</v>
      </c>
      <c r="M177" s="22">
        <v>86.2</v>
      </c>
      <c r="N177" s="23">
        <f t="shared" si="6"/>
        <v>150.7</v>
      </c>
      <c r="O177" s="24">
        <v>1</v>
      </c>
      <c r="P177" s="37"/>
    </row>
    <row r="178" ht="32" customHeight="1" spans="1:16">
      <c r="A178" s="18">
        <v>175</v>
      </c>
      <c r="B178" s="31"/>
      <c r="C178" s="31"/>
      <c r="D178" s="31"/>
      <c r="E178" s="31"/>
      <c r="F178" s="31"/>
      <c r="G178" s="31"/>
      <c r="H178" s="20" t="s">
        <v>498</v>
      </c>
      <c r="I178" s="20" t="s">
        <v>499</v>
      </c>
      <c r="J178" s="40">
        <v>106</v>
      </c>
      <c r="K178" s="40">
        <v>84</v>
      </c>
      <c r="L178" s="40">
        <v>190</v>
      </c>
      <c r="M178" s="22">
        <v>86.7</v>
      </c>
      <c r="N178" s="23">
        <f t="shared" si="6"/>
        <v>150.033333333333</v>
      </c>
      <c r="O178" s="24">
        <v>2</v>
      </c>
      <c r="P178" s="37"/>
    </row>
    <row r="179" ht="32" customHeight="1" spans="1:16">
      <c r="A179" s="18">
        <v>176</v>
      </c>
      <c r="B179" s="31"/>
      <c r="C179" s="31"/>
      <c r="D179" s="31"/>
      <c r="E179" s="31"/>
      <c r="F179" s="31"/>
      <c r="G179" s="31"/>
      <c r="H179" s="20" t="s">
        <v>500</v>
      </c>
      <c r="I179" s="20" t="s">
        <v>501</v>
      </c>
      <c r="J179" s="40">
        <v>102.5</v>
      </c>
      <c r="K179" s="40">
        <v>89.5</v>
      </c>
      <c r="L179" s="40">
        <v>192</v>
      </c>
      <c r="M179" s="22">
        <v>84</v>
      </c>
      <c r="N179" s="23">
        <f t="shared" si="6"/>
        <v>148</v>
      </c>
      <c r="O179" s="24">
        <v>3</v>
      </c>
      <c r="P179" s="37"/>
    </row>
    <row r="180" ht="32" customHeight="1" spans="1:16">
      <c r="A180" s="18">
        <v>177</v>
      </c>
      <c r="B180" s="19" t="s">
        <v>202</v>
      </c>
      <c r="C180" s="19" t="s">
        <v>502</v>
      </c>
      <c r="D180" s="19" t="s">
        <v>478</v>
      </c>
      <c r="E180" s="19" t="s">
        <v>503</v>
      </c>
      <c r="F180" s="19">
        <v>41</v>
      </c>
      <c r="G180" s="19">
        <v>1</v>
      </c>
      <c r="H180" s="20" t="s">
        <v>504</v>
      </c>
      <c r="I180" s="20" t="s">
        <v>505</v>
      </c>
      <c r="J180" s="40">
        <v>92</v>
      </c>
      <c r="K180" s="40">
        <v>101</v>
      </c>
      <c r="L180" s="40">
        <v>193</v>
      </c>
      <c r="M180" s="22">
        <v>84.5</v>
      </c>
      <c r="N180" s="23">
        <f t="shared" si="6"/>
        <v>148.833333333333</v>
      </c>
      <c r="O180" s="24">
        <v>1</v>
      </c>
      <c r="P180" s="37"/>
    </row>
    <row r="181" ht="32" customHeight="1" spans="1:16">
      <c r="A181" s="18">
        <v>178</v>
      </c>
      <c r="B181" s="26"/>
      <c r="C181" s="26"/>
      <c r="D181" s="26"/>
      <c r="E181" s="26"/>
      <c r="F181" s="26"/>
      <c r="G181" s="26"/>
      <c r="H181" s="20" t="s">
        <v>506</v>
      </c>
      <c r="I181" s="20" t="s">
        <v>507</v>
      </c>
      <c r="J181" s="40">
        <v>89.5</v>
      </c>
      <c r="K181" s="40">
        <v>81.5</v>
      </c>
      <c r="L181" s="40">
        <v>171</v>
      </c>
      <c r="M181" s="22">
        <v>84.2</v>
      </c>
      <c r="N181" s="23">
        <f t="shared" si="6"/>
        <v>141.2</v>
      </c>
      <c r="O181" s="24">
        <v>2</v>
      </c>
      <c r="P181" s="37"/>
    </row>
    <row r="182" ht="32" customHeight="1" spans="1:16">
      <c r="A182" s="18">
        <v>179</v>
      </c>
      <c r="B182" s="27"/>
      <c r="C182" s="27"/>
      <c r="D182" s="27"/>
      <c r="E182" s="27"/>
      <c r="F182" s="27"/>
      <c r="G182" s="27"/>
      <c r="H182" s="41" t="s">
        <v>508</v>
      </c>
      <c r="I182" s="41" t="s">
        <v>509</v>
      </c>
      <c r="J182" s="40">
        <v>74.5</v>
      </c>
      <c r="K182" s="40">
        <v>93</v>
      </c>
      <c r="L182" s="40">
        <v>167.5</v>
      </c>
      <c r="M182" s="22">
        <v>82</v>
      </c>
      <c r="N182" s="23">
        <f t="shared" si="6"/>
        <v>137.833333333333</v>
      </c>
      <c r="O182" s="24">
        <v>3</v>
      </c>
      <c r="P182" s="37"/>
    </row>
    <row r="183" ht="29" customHeight="1" spans="1:16">
      <c r="A183" s="18">
        <v>180</v>
      </c>
      <c r="B183" s="31" t="s">
        <v>202</v>
      </c>
      <c r="C183" s="31" t="s">
        <v>510</v>
      </c>
      <c r="D183" s="31" t="s">
        <v>511</v>
      </c>
      <c r="E183" s="31" t="s">
        <v>512</v>
      </c>
      <c r="F183" s="31">
        <v>41</v>
      </c>
      <c r="G183" s="31">
        <v>1</v>
      </c>
      <c r="H183" s="20" t="s">
        <v>513</v>
      </c>
      <c r="I183" s="20" t="s">
        <v>514</v>
      </c>
      <c r="J183" s="40">
        <v>87</v>
      </c>
      <c r="K183" s="40">
        <v>100.5</v>
      </c>
      <c r="L183" s="40">
        <v>187.5</v>
      </c>
      <c r="M183" s="22">
        <v>86.54</v>
      </c>
      <c r="N183" s="23">
        <f t="shared" si="6"/>
        <v>149.04</v>
      </c>
      <c r="O183" s="24">
        <v>1</v>
      </c>
      <c r="P183" s="37"/>
    </row>
    <row r="184" ht="29" customHeight="1" spans="1:16">
      <c r="A184" s="18">
        <v>181</v>
      </c>
      <c r="B184" s="31"/>
      <c r="C184" s="31"/>
      <c r="D184" s="31"/>
      <c r="E184" s="31"/>
      <c r="F184" s="31"/>
      <c r="G184" s="31"/>
      <c r="H184" s="20" t="s">
        <v>515</v>
      </c>
      <c r="I184" s="20" t="s">
        <v>516</v>
      </c>
      <c r="J184" s="40">
        <v>95</v>
      </c>
      <c r="K184" s="40">
        <v>87.5</v>
      </c>
      <c r="L184" s="40">
        <v>182.5</v>
      </c>
      <c r="M184" s="22">
        <v>86.46</v>
      </c>
      <c r="N184" s="23">
        <f t="shared" ref="N184:N215" si="7">L184/3+M184</f>
        <v>147.293333333333</v>
      </c>
      <c r="O184" s="24">
        <v>2</v>
      </c>
      <c r="P184" s="37"/>
    </row>
    <row r="185" ht="29" customHeight="1" spans="1:16">
      <c r="A185" s="18">
        <v>182</v>
      </c>
      <c r="B185" s="31"/>
      <c r="C185" s="31"/>
      <c r="D185" s="31"/>
      <c r="E185" s="31"/>
      <c r="F185" s="31"/>
      <c r="G185" s="31"/>
      <c r="H185" s="20" t="s">
        <v>517</v>
      </c>
      <c r="I185" s="20" t="s">
        <v>518</v>
      </c>
      <c r="J185" s="40">
        <v>76</v>
      </c>
      <c r="K185" s="40">
        <v>99</v>
      </c>
      <c r="L185" s="40">
        <v>175</v>
      </c>
      <c r="M185" s="22">
        <v>78.8</v>
      </c>
      <c r="N185" s="23">
        <f t="shared" si="7"/>
        <v>137.133333333333</v>
      </c>
      <c r="O185" s="24">
        <v>3</v>
      </c>
      <c r="P185" s="37"/>
    </row>
    <row r="186" ht="29" customHeight="1" spans="1:16">
      <c r="A186" s="18">
        <v>183</v>
      </c>
      <c r="B186" s="31" t="s">
        <v>202</v>
      </c>
      <c r="C186" s="31" t="s">
        <v>510</v>
      </c>
      <c r="D186" s="31" t="s">
        <v>519</v>
      </c>
      <c r="E186" s="31" t="s">
        <v>520</v>
      </c>
      <c r="F186" s="31">
        <v>41</v>
      </c>
      <c r="G186" s="31">
        <v>1</v>
      </c>
      <c r="H186" s="20" t="s">
        <v>521</v>
      </c>
      <c r="I186" s="20" t="s">
        <v>522</v>
      </c>
      <c r="J186" s="40">
        <v>95</v>
      </c>
      <c r="K186" s="40">
        <v>93.5</v>
      </c>
      <c r="L186" s="40">
        <v>188.5</v>
      </c>
      <c r="M186" s="22">
        <v>87.14</v>
      </c>
      <c r="N186" s="23">
        <f t="shared" si="7"/>
        <v>149.973333333333</v>
      </c>
      <c r="O186" s="24">
        <v>1</v>
      </c>
      <c r="P186" s="37"/>
    </row>
    <row r="187" ht="29" customHeight="1" spans="1:16">
      <c r="A187" s="18">
        <v>184</v>
      </c>
      <c r="B187" s="31"/>
      <c r="C187" s="31"/>
      <c r="D187" s="31"/>
      <c r="E187" s="31"/>
      <c r="F187" s="31"/>
      <c r="G187" s="31"/>
      <c r="H187" s="20" t="s">
        <v>523</v>
      </c>
      <c r="I187" s="20" t="s">
        <v>524</v>
      </c>
      <c r="J187" s="40">
        <v>98</v>
      </c>
      <c r="K187" s="40">
        <v>86.5</v>
      </c>
      <c r="L187" s="40">
        <v>184.5</v>
      </c>
      <c r="M187" s="22">
        <v>82.06</v>
      </c>
      <c r="N187" s="23">
        <f t="shared" si="7"/>
        <v>143.56</v>
      </c>
      <c r="O187" s="24">
        <v>2</v>
      </c>
      <c r="P187" s="37"/>
    </row>
    <row r="188" ht="29" customHeight="1" spans="1:16">
      <c r="A188" s="18">
        <v>185</v>
      </c>
      <c r="B188" s="31"/>
      <c r="C188" s="31"/>
      <c r="D188" s="31"/>
      <c r="E188" s="31"/>
      <c r="F188" s="31"/>
      <c r="G188" s="31"/>
      <c r="H188" s="20" t="s">
        <v>525</v>
      </c>
      <c r="I188" s="20" t="s">
        <v>526</v>
      </c>
      <c r="J188" s="40">
        <v>98</v>
      </c>
      <c r="K188" s="40">
        <v>86.5</v>
      </c>
      <c r="L188" s="40">
        <v>184.5</v>
      </c>
      <c r="M188" s="22">
        <v>81.8</v>
      </c>
      <c r="N188" s="23">
        <f t="shared" si="7"/>
        <v>143.3</v>
      </c>
      <c r="O188" s="24">
        <v>3</v>
      </c>
      <c r="P188" s="37"/>
    </row>
    <row r="189" ht="34" customHeight="1" spans="1:16">
      <c r="A189" s="18">
        <v>186</v>
      </c>
      <c r="B189" s="31" t="s">
        <v>202</v>
      </c>
      <c r="C189" s="31" t="s">
        <v>510</v>
      </c>
      <c r="D189" s="31" t="s">
        <v>486</v>
      </c>
      <c r="E189" s="31" t="s">
        <v>527</v>
      </c>
      <c r="F189" s="31">
        <v>41</v>
      </c>
      <c r="G189" s="31">
        <v>1</v>
      </c>
      <c r="H189" s="20" t="s">
        <v>528</v>
      </c>
      <c r="I189" s="20" t="s">
        <v>529</v>
      </c>
      <c r="J189" s="40">
        <v>100.5</v>
      </c>
      <c r="K189" s="40">
        <v>87</v>
      </c>
      <c r="L189" s="40">
        <v>187.5</v>
      </c>
      <c r="M189" s="22">
        <v>87.2</v>
      </c>
      <c r="N189" s="23">
        <f t="shared" si="7"/>
        <v>149.7</v>
      </c>
      <c r="O189" s="24">
        <v>1</v>
      </c>
      <c r="P189" s="37"/>
    </row>
    <row r="190" ht="34" customHeight="1" spans="1:16">
      <c r="A190" s="18">
        <v>187</v>
      </c>
      <c r="B190" s="31"/>
      <c r="C190" s="31"/>
      <c r="D190" s="31"/>
      <c r="E190" s="31"/>
      <c r="F190" s="31"/>
      <c r="G190" s="31"/>
      <c r="H190" s="20" t="s">
        <v>530</v>
      </c>
      <c r="I190" s="20" t="s">
        <v>531</v>
      </c>
      <c r="J190" s="40">
        <v>94</v>
      </c>
      <c r="K190" s="40">
        <v>93</v>
      </c>
      <c r="L190" s="40">
        <v>187</v>
      </c>
      <c r="M190" s="22">
        <v>84.3</v>
      </c>
      <c r="N190" s="23">
        <f t="shared" si="7"/>
        <v>146.633333333333</v>
      </c>
      <c r="O190" s="24">
        <v>2</v>
      </c>
      <c r="P190" s="37"/>
    </row>
    <row r="191" ht="34" customHeight="1" spans="1:16">
      <c r="A191" s="18">
        <v>188</v>
      </c>
      <c r="B191" s="31"/>
      <c r="C191" s="31"/>
      <c r="D191" s="31"/>
      <c r="E191" s="31"/>
      <c r="F191" s="31"/>
      <c r="G191" s="31"/>
      <c r="H191" s="20" t="s">
        <v>532</v>
      </c>
      <c r="I191" s="20" t="s">
        <v>533</v>
      </c>
      <c r="J191" s="40">
        <v>91.5</v>
      </c>
      <c r="K191" s="40">
        <v>103.5</v>
      </c>
      <c r="L191" s="40">
        <v>195</v>
      </c>
      <c r="M191" s="22">
        <v>81</v>
      </c>
      <c r="N191" s="23">
        <f t="shared" si="7"/>
        <v>146</v>
      </c>
      <c r="O191" s="24">
        <v>3</v>
      </c>
      <c r="P191" s="37"/>
    </row>
    <row r="192" ht="32" customHeight="1" spans="1:16">
      <c r="A192" s="18">
        <v>189</v>
      </c>
      <c r="B192" s="31" t="s">
        <v>202</v>
      </c>
      <c r="C192" s="31" t="s">
        <v>510</v>
      </c>
      <c r="D192" s="31" t="s">
        <v>478</v>
      </c>
      <c r="E192" s="31" t="s">
        <v>534</v>
      </c>
      <c r="F192" s="31">
        <v>41</v>
      </c>
      <c r="G192" s="31">
        <v>1</v>
      </c>
      <c r="H192" s="20" t="s">
        <v>535</v>
      </c>
      <c r="I192" s="20" t="s">
        <v>536</v>
      </c>
      <c r="J192" s="40">
        <v>90</v>
      </c>
      <c r="K192" s="40">
        <v>81</v>
      </c>
      <c r="L192" s="40">
        <v>171</v>
      </c>
      <c r="M192" s="22">
        <v>86.6</v>
      </c>
      <c r="N192" s="23">
        <f t="shared" si="7"/>
        <v>143.6</v>
      </c>
      <c r="O192" s="24">
        <v>1</v>
      </c>
      <c r="P192" s="37"/>
    </row>
    <row r="193" ht="32" customHeight="1" spans="1:16">
      <c r="A193" s="18">
        <v>190</v>
      </c>
      <c r="B193" s="31"/>
      <c r="C193" s="31"/>
      <c r="D193" s="31"/>
      <c r="E193" s="31"/>
      <c r="F193" s="31"/>
      <c r="G193" s="31"/>
      <c r="H193" s="20" t="s">
        <v>537</v>
      </c>
      <c r="I193" s="20" t="s">
        <v>538</v>
      </c>
      <c r="J193" s="40">
        <v>71.5</v>
      </c>
      <c r="K193" s="40">
        <v>95.5</v>
      </c>
      <c r="L193" s="40">
        <v>167</v>
      </c>
      <c r="M193" s="22">
        <v>86.9</v>
      </c>
      <c r="N193" s="23">
        <f t="shared" si="7"/>
        <v>142.566666666667</v>
      </c>
      <c r="O193" s="24">
        <v>2</v>
      </c>
      <c r="P193" s="37"/>
    </row>
    <row r="194" ht="32" customHeight="1" spans="1:16">
      <c r="A194" s="18">
        <v>191</v>
      </c>
      <c r="B194" s="31"/>
      <c r="C194" s="31"/>
      <c r="D194" s="31"/>
      <c r="E194" s="31"/>
      <c r="F194" s="31"/>
      <c r="G194" s="31"/>
      <c r="H194" s="20" t="s">
        <v>539</v>
      </c>
      <c r="I194" s="20" t="s">
        <v>540</v>
      </c>
      <c r="J194" s="40">
        <v>75.5</v>
      </c>
      <c r="K194" s="40">
        <v>95.5</v>
      </c>
      <c r="L194" s="40">
        <v>171</v>
      </c>
      <c r="M194" s="22">
        <v>85.2</v>
      </c>
      <c r="N194" s="23">
        <f t="shared" si="7"/>
        <v>142.2</v>
      </c>
      <c r="O194" s="24">
        <v>3</v>
      </c>
      <c r="P194" s="37"/>
    </row>
    <row r="195" ht="32" customHeight="1" spans="1:16">
      <c r="A195" s="18">
        <v>192</v>
      </c>
      <c r="B195" s="31" t="s">
        <v>202</v>
      </c>
      <c r="C195" s="31" t="s">
        <v>541</v>
      </c>
      <c r="D195" s="31" t="s">
        <v>478</v>
      </c>
      <c r="E195" s="31" t="s">
        <v>542</v>
      </c>
      <c r="F195" s="31">
        <v>41</v>
      </c>
      <c r="G195" s="31">
        <v>1</v>
      </c>
      <c r="H195" s="20" t="s">
        <v>543</v>
      </c>
      <c r="I195" s="20" t="s">
        <v>544</v>
      </c>
      <c r="J195" s="40">
        <v>64</v>
      </c>
      <c r="K195" s="40">
        <v>83.5</v>
      </c>
      <c r="L195" s="40">
        <v>147.5</v>
      </c>
      <c r="M195" s="22">
        <v>84.8</v>
      </c>
      <c r="N195" s="23">
        <f t="shared" si="7"/>
        <v>133.966666666667</v>
      </c>
      <c r="O195" s="24">
        <v>1</v>
      </c>
      <c r="P195" s="37"/>
    </row>
    <row r="196" ht="32" customHeight="1" spans="1:16">
      <c r="A196" s="18">
        <v>193</v>
      </c>
      <c r="B196" s="31"/>
      <c r="C196" s="31"/>
      <c r="D196" s="31"/>
      <c r="E196" s="31" t="s">
        <v>542</v>
      </c>
      <c r="F196" s="31"/>
      <c r="G196" s="31"/>
      <c r="H196" s="20" t="s">
        <v>545</v>
      </c>
      <c r="I196" s="20" t="s">
        <v>546</v>
      </c>
      <c r="J196" s="40">
        <v>75</v>
      </c>
      <c r="K196" s="40">
        <v>77</v>
      </c>
      <c r="L196" s="40">
        <v>152</v>
      </c>
      <c r="M196" s="22">
        <v>82.8</v>
      </c>
      <c r="N196" s="23">
        <f t="shared" si="7"/>
        <v>133.466666666667</v>
      </c>
      <c r="O196" s="24">
        <v>2</v>
      </c>
      <c r="P196" s="37"/>
    </row>
    <row r="197" ht="32" customHeight="1" spans="1:16">
      <c r="A197" s="18">
        <v>194</v>
      </c>
      <c r="B197" s="31"/>
      <c r="C197" s="31"/>
      <c r="D197" s="31"/>
      <c r="E197" s="31"/>
      <c r="F197" s="31"/>
      <c r="G197" s="31"/>
      <c r="H197" s="20" t="s">
        <v>547</v>
      </c>
      <c r="I197" s="20" t="s">
        <v>548</v>
      </c>
      <c r="J197" s="40">
        <v>74.5</v>
      </c>
      <c r="K197" s="40">
        <v>79.5</v>
      </c>
      <c r="L197" s="40">
        <v>154</v>
      </c>
      <c r="M197" s="22">
        <v>79.1</v>
      </c>
      <c r="N197" s="23">
        <f t="shared" si="7"/>
        <v>130.433333333333</v>
      </c>
      <c r="O197" s="24">
        <v>3</v>
      </c>
      <c r="P197" s="37"/>
    </row>
    <row r="198" ht="33" customHeight="1" spans="1:16">
      <c r="A198" s="18">
        <v>195</v>
      </c>
      <c r="B198" s="19" t="s">
        <v>202</v>
      </c>
      <c r="C198" s="19" t="s">
        <v>541</v>
      </c>
      <c r="D198" s="19" t="s">
        <v>519</v>
      </c>
      <c r="E198" s="19" t="s">
        <v>549</v>
      </c>
      <c r="F198" s="19">
        <v>41</v>
      </c>
      <c r="G198" s="19">
        <v>1</v>
      </c>
      <c r="H198" s="20" t="s">
        <v>550</v>
      </c>
      <c r="I198" s="20" t="s">
        <v>551</v>
      </c>
      <c r="J198" s="40">
        <v>94</v>
      </c>
      <c r="K198" s="40">
        <v>92</v>
      </c>
      <c r="L198" s="40">
        <v>186</v>
      </c>
      <c r="M198" s="22">
        <v>88.34</v>
      </c>
      <c r="N198" s="23">
        <f t="shared" si="7"/>
        <v>150.34</v>
      </c>
      <c r="O198" s="24">
        <v>1</v>
      </c>
      <c r="P198" s="37"/>
    </row>
    <row r="199" ht="33" customHeight="1" spans="1:16">
      <c r="A199" s="18">
        <v>196</v>
      </c>
      <c r="B199" s="26"/>
      <c r="C199" s="26"/>
      <c r="D199" s="26"/>
      <c r="E199" s="26"/>
      <c r="F199" s="26"/>
      <c r="G199" s="26"/>
      <c r="H199" s="20" t="s">
        <v>552</v>
      </c>
      <c r="I199" s="20" t="s">
        <v>553</v>
      </c>
      <c r="J199" s="40">
        <v>96.5</v>
      </c>
      <c r="K199" s="40">
        <v>87</v>
      </c>
      <c r="L199" s="40">
        <v>183.5</v>
      </c>
      <c r="M199" s="22">
        <v>80.24</v>
      </c>
      <c r="N199" s="23">
        <f t="shared" si="7"/>
        <v>141.406666666667</v>
      </c>
      <c r="O199" s="24">
        <v>2</v>
      </c>
      <c r="P199" s="37"/>
    </row>
    <row r="200" ht="33" customHeight="1" spans="1:16">
      <c r="A200" s="18">
        <v>197</v>
      </c>
      <c r="B200" s="26"/>
      <c r="C200" s="26"/>
      <c r="D200" s="26"/>
      <c r="E200" s="26"/>
      <c r="F200" s="26"/>
      <c r="G200" s="26"/>
      <c r="H200" s="20" t="s">
        <v>554</v>
      </c>
      <c r="I200" s="20" t="s">
        <v>555</v>
      </c>
      <c r="J200" s="40">
        <v>90</v>
      </c>
      <c r="K200" s="40">
        <v>90</v>
      </c>
      <c r="L200" s="40">
        <v>180</v>
      </c>
      <c r="M200" s="22">
        <v>74.82</v>
      </c>
      <c r="N200" s="23">
        <f t="shared" si="7"/>
        <v>134.82</v>
      </c>
      <c r="O200" s="24">
        <v>3</v>
      </c>
      <c r="P200" s="37"/>
    </row>
    <row r="201" ht="28" customHeight="1" spans="1:16">
      <c r="A201" s="18">
        <v>198</v>
      </c>
      <c r="B201" s="19" t="s">
        <v>202</v>
      </c>
      <c r="C201" s="19" t="s">
        <v>556</v>
      </c>
      <c r="D201" s="19" t="s">
        <v>212</v>
      </c>
      <c r="E201" s="19" t="s">
        <v>557</v>
      </c>
      <c r="F201" s="19">
        <v>21</v>
      </c>
      <c r="G201" s="19">
        <v>1</v>
      </c>
      <c r="H201" s="20" t="s">
        <v>558</v>
      </c>
      <c r="I201" s="20" t="s">
        <v>559</v>
      </c>
      <c r="J201" s="40">
        <v>98.5</v>
      </c>
      <c r="K201" s="40">
        <v>95</v>
      </c>
      <c r="L201" s="40">
        <v>193.5</v>
      </c>
      <c r="M201" s="41">
        <v>84.5</v>
      </c>
      <c r="N201" s="23">
        <f t="shared" si="7"/>
        <v>149</v>
      </c>
      <c r="O201" s="24">
        <v>1</v>
      </c>
      <c r="P201" s="37"/>
    </row>
    <row r="202" ht="28" customHeight="1" spans="1:16">
      <c r="A202" s="18">
        <v>199</v>
      </c>
      <c r="B202" s="26"/>
      <c r="C202" s="26"/>
      <c r="D202" s="26"/>
      <c r="E202" s="26"/>
      <c r="F202" s="26"/>
      <c r="G202" s="26"/>
      <c r="H202" s="20" t="s">
        <v>560</v>
      </c>
      <c r="I202" s="20" t="s">
        <v>561</v>
      </c>
      <c r="J202" s="40">
        <v>107</v>
      </c>
      <c r="K202" s="40">
        <v>92.5</v>
      </c>
      <c r="L202" s="40">
        <v>199.5</v>
      </c>
      <c r="M202" s="41">
        <v>81.1</v>
      </c>
      <c r="N202" s="23">
        <f t="shared" si="7"/>
        <v>147.6</v>
      </c>
      <c r="O202" s="24">
        <v>2</v>
      </c>
      <c r="P202" s="37"/>
    </row>
    <row r="203" ht="28" customHeight="1" spans="1:16">
      <c r="A203" s="18">
        <v>200</v>
      </c>
      <c r="B203" s="27"/>
      <c r="C203" s="27"/>
      <c r="D203" s="27"/>
      <c r="E203" s="27"/>
      <c r="F203" s="27"/>
      <c r="G203" s="27"/>
      <c r="H203" s="20" t="s">
        <v>562</v>
      </c>
      <c r="I203" s="20" t="s">
        <v>563</v>
      </c>
      <c r="J203" s="40">
        <v>92</v>
      </c>
      <c r="K203" s="40">
        <v>99</v>
      </c>
      <c r="L203" s="40">
        <v>191</v>
      </c>
      <c r="M203" s="41">
        <v>76.4</v>
      </c>
      <c r="N203" s="23">
        <f t="shared" si="7"/>
        <v>140.066666666667</v>
      </c>
      <c r="O203" s="24">
        <v>3</v>
      </c>
      <c r="P203" s="37"/>
    </row>
    <row r="204" ht="28" customHeight="1" spans="1:16">
      <c r="A204" s="18">
        <v>201</v>
      </c>
      <c r="B204" s="19" t="s">
        <v>202</v>
      </c>
      <c r="C204" s="19" t="s">
        <v>564</v>
      </c>
      <c r="D204" s="19" t="s">
        <v>519</v>
      </c>
      <c r="E204" s="19" t="s">
        <v>565</v>
      </c>
      <c r="F204" s="19">
        <v>41</v>
      </c>
      <c r="G204" s="19">
        <v>1</v>
      </c>
      <c r="H204" s="20" t="s">
        <v>566</v>
      </c>
      <c r="I204" s="20" t="s">
        <v>567</v>
      </c>
      <c r="J204" s="40">
        <v>110.5</v>
      </c>
      <c r="K204" s="40">
        <v>86.5</v>
      </c>
      <c r="L204" s="40">
        <v>197</v>
      </c>
      <c r="M204" s="22">
        <v>86.68</v>
      </c>
      <c r="N204" s="23">
        <f t="shared" si="7"/>
        <v>152.346666666667</v>
      </c>
      <c r="O204" s="24">
        <v>1</v>
      </c>
      <c r="P204" s="37"/>
    </row>
    <row r="205" ht="28" customHeight="1" spans="1:16">
      <c r="A205" s="18">
        <v>202</v>
      </c>
      <c r="B205" s="26"/>
      <c r="C205" s="26"/>
      <c r="D205" s="26"/>
      <c r="E205" s="26"/>
      <c r="F205" s="26"/>
      <c r="G205" s="26"/>
      <c r="H205" s="20" t="s">
        <v>568</v>
      </c>
      <c r="I205" s="20" t="s">
        <v>569</v>
      </c>
      <c r="J205" s="40">
        <v>71.5</v>
      </c>
      <c r="K205" s="40">
        <v>111</v>
      </c>
      <c r="L205" s="40">
        <v>182.5</v>
      </c>
      <c r="M205" s="22">
        <v>81.54</v>
      </c>
      <c r="N205" s="23">
        <f t="shared" si="7"/>
        <v>142.373333333333</v>
      </c>
      <c r="O205" s="24">
        <v>2</v>
      </c>
      <c r="P205" s="37"/>
    </row>
    <row r="206" ht="28" customHeight="1" spans="1:16">
      <c r="A206" s="18">
        <v>203</v>
      </c>
      <c r="B206" s="27"/>
      <c r="C206" s="27"/>
      <c r="D206" s="27"/>
      <c r="E206" s="27"/>
      <c r="F206" s="27"/>
      <c r="G206" s="27"/>
      <c r="H206" s="20" t="s">
        <v>570</v>
      </c>
      <c r="I206" s="20" t="s">
        <v>571</v>
      </c>
      <c r="J206" s="40">
        <v>89</v>
      </c>
      <c r="K206" s="40">
        <v>102.5</v>
      </c>
      <c r="L206" s="40">
        <v>191.5</v>
      </c>
      <c r="M206" s="22">
        <v>78.52</v>
      </c>
      <c r="N206" s="23">
        <f t="shared" si="7"/>
        <v>142.353333333333</v>
      </c>
      <c r="O206" s="24">
        <v>3</v>
      </c>
      <c r="P206" s="37"/>
    </row>
    <row r="207" ht="28" customHeight="1" spans="1:16">
      <c r="A207" s="18">
        <v>204</v>
      </c>
      <c r="B207" s="19" t="s">
        <v>202</v>
      </c>
      <c r="C207" s="19" t="s">
        <v>564</v>
      </c>
      <c r="D207" s="19" t="s">
        <v>478</v>
      </c>
      <c r="E207" s="19" t="s">
        <v>572</v>
      </c>
      <c r="F207" s="19">
        <v>41</v>
      </c>
      <c r="G207" s="19">
        <v>1</v>
      </c>
      <c r="H207" s="20" t="s">
        <v>573</v>
      </c>
      <c r="I207" s="20" t="s">
        <v>574</v>
      </c>
      <c r="J207" s="40">
        <v>74.5</v>
      </c>
      <c r="K207" s="40">
        <v>87.5</v>
      </c>
      <c r="L207" s="40">
        <v>162</v>
      </c>
      <c r="M207" s="22">
        <v>79.1</v>
      </c>
      <c r="N207" s="23">
        <f t="shared" si="7"/>
        <v>133.1</v>
      </c>
      <c r="O207" s="24">
        <v>1</v>
      </c>
      <c r="P207" s="37"/>
    </row>
    <row r="208" ht="28" customHeight="1" spans="1:16">
      <c r="A208" s="18">
        <v>205</v>
      </c>
      <c r="B208" s="26"/>
      <c r="C208" s="26"/>
      <c r="D208" s="26"/>
      <c r="E208" s="26"/>
      <c r="F208" s="26"/>
      <c r="G208" s="26"/>
      <c r="H208" s="20" t="s">
        <v>575</v>
      </c>
      <c r="I208" s="20" t="s">
        <v>576</v>
      </c>
      <c r="J208" s="40">
        <v>73</v>
      </c>
      <c r="K208" s="40">
        <v>65</v>
      </c>
      <c r="L208" s="40">
        <v>138</v>
      </c>
      <c r="M208" s="22">
        <v>81.3</v>
      </c>
      <c r="N208" s="23">
        <f t="shared" si="7"/>
        <v>127.3</v>
      </c>
      <c r="O208" s="24">
        <v>2</v>
      </c>
      <c r="P208" s="37"/>
    </row>
    <row r="209" ht="46" customHeight="1" spans="1:16">
      <c r="A209" s="18">
        <v>206</v>
      </c>
      <c r="B209" s="27"/>
      <c r="C209" s="27"/>
      <c r="D209" s="27"/>
      <c r="E209" s="27"/>
      <c r="F209" s="27"/>
      <c r="G209" s="27"/>
      <c r="H209" s="20" t="s">
        <v>577</v>
      </c>
      <c r="I209" s="20" t="s">
        <v>578</v>
      </c>
      <c r="J209" s="40">
        <v>71</v>
      </c>
      <c r="K209" s="40">
        <v>69</v>
      </c>
      <c r="L209" s="40">
        <v>140</v>
      </c>
      <c r="M209" s="22" t="s">
        <v>248</v>
      </c>
      <c r="N209" s="30">
        <f>L209/3</f>
        <v>46.6666666666667</v>
      </c>
      <c r="O209" s="24">
        <v>3</v>
      </c>
      <c r="P209" s="28" t="s">
        <v>29</v>
      </c>
    </row>
    <row r="210" ht="28" customHeight="1" spans="1:16">
      <c r="A210" s="18">
        <v>207</v>
      </c>
      <c r="B210" s="31" t="s">
        <v>202</v>
      </c>
      <c r="C210" s="31" t="s">
        <v>579</v>
      </c>
      <c r="D210" s="31" t="s">
        <v>478</v>
      </c>
      <c r="E210" s="31" t="s">
        <v>580</v>
      </c>
      <c r="F210" s="31">
        <v>41</v>
      </c>
      <c r="G210" s="31">
        <v>1</v>
      </c>
      <c r="H210" s="20" t="s">
        <v>581</v>
      </c>
      <c r="I210" s="20" t="s">
        <v>582</v>
      </c>
      <c r="J210" s="40">
        <v>67</v>
      </c>
      <c r="K210" s="40">
        <v>77</v>
      </c>
      <c r="L210" s="40">
        <v>144</v>
      </c>
      <c r="M210" s="22">
        <v>85.6</v>
      </c>
      <c r="N210" s="23">
        <f t="shared" ref="N210:N239" si="8">L210/3+M210</f>
        <v>133.6</v>
      </c>
      <c r="O210" s="24">
        <v>1</v>
      </c>
      <c r="P210" s="37"/>
    </row>
    <row r="211" ht="28" customHeight="1" spans="1:16">
      <c r="A211" s="18">
        <v>208</v>
      </c>
      <c r="B211" s="31"/>
      <c r="C211" s="31"/>
      <c r="D211" s="31"/>
      <c r="E211" s="31"/>
      <c r="F211" s="31"/>
      <c r="G211" s="31"/>
      <c r="H211" s="20" t="s">
        <v>583</v>
      </c>
      <c r="I211" s="20" t="s">
        <v>584</v>
      </c>
      <c r="J211" s="40">
        <v>65.5</v>
      </c>
      <c r="K211" s="40">
        <v>66.5</v>
      </c>
      <c r="L211" s="40">
        <v>132</v>
      </c>
      <c r="M211" s="22">
        <v>84.2</v>
      </c>
      <c r="N211" s="23">
        <f t="shared" si="8"/>
        <v>128.2</v>
      </c>
      <c r="O211" s="24">
        <v>2</v>
      </c>
      <c r="P211" s="37"/>
    </row>
    <row r="212" ht="28" customHeight="1" spans="1:16">
      <c r="A212" s="18">
        <v>209</v>
      </c>
      <c r="B212" s="31"/>
      <c r="C212" s="31"/>
      <c r="D212" s="31"/>
      <c r="E212" s="31"/>
      <c r="F212" s="31"/>
      <c r="G212" s="31"/>
      <c r="H212" s="20" t="s">
        <v>585</v>
      </c>
      <c r="I212" s="20" t="s">
        <v>586</v>
      </c>
      <c r="J212" s="40">
        <v>58</v>
      </c>
      <c r="K212" s="40">
        <v>69.5</v>
      </c>
      <c r="L212" s="40">
        <v>127.5</v>
      </c>
      <c r="M212" s="22">
        <v>84.4</v>
      </c>
      <c r="N212" s="23">
        <f t="shared" si="8"/>
        <v>126.9</v>
      </c>
      <c r="O212" s="24">
        <v>3</v>
      </c>
      <c r="P212" s="37"/>
    </row>
    <row r="213" ht="37" customHeight="1" spans="1:16">
      <c r="A213" s="18">
        <v>210</v>
      </c>
      <c r="B213" s="31" t="s">
        <v>202</v>
      </c>
      <c r="C213" s="31" t="s">
        <v>587</v>
      </c>
      <c r="D213" s="31" t="s">
        <v>588</v>
      </c>
      <c r="E213" s="31" t="s">
        <v>589</v>
      </c>
      <c r="F213" s="31">
        <v>41</v>
      </c>
      <c r="G213" s="31">
        <v>2</v>
      </c>
      <c r="H213" s="20" t="s">
        <v>590</v>
      </c>
      <c r="I213" s="20" t="s">
        <v>591</v>
      </c>
      <c r="J213" s="40">
        <v>121.5</v>
      </c>
      <c r="K213" s="40">
        <v>95.5</v>
      </c>
      <c r="L213" s="40">
        <v>217</v>
      </c>
      <c r="M213" s="22">
        <v>75.5</v>
      </c>
      <c r="N213" s="23">
        <f t="shared" si="8"/>
        <v>147.833333333333</v>
      </c>
      <c r="O213" s="24">
        <v>1</v>
      </c>
      <c r="P213" s="37"/>
    </row>
    <row r="214" ht="37" customHeight="1" spans="1:16">
      <c r="A214" s="18">
        <v>211</v>
      </c>
      <c r="B214" s="31"/>
      <c r="C214" s="31"/>
      <c r="D214" s="31"/>
      <c r="E214" s="31"/>
      <c r="F214" s="31"/>
      <c r="G214" s="31"/>
      <c r="H214" s="20" t="s">
        <v>592</v>
      </c>
      <c r="I214" s="20" t="s">
        <v>593</v>
      </c>
      <c r="J214" s="40">
        <v>97</v>
      </c>
      <c r="K214" s="40">
        <v>87.5</v>
      </c>
      <c r="L214" s="40">
        <v>184.5</v>
      </c>
      <c r="M214" s="22">
        <v>82.9</v>
      </c>
      <c r="N214" s="23">
        <f t="shared" si="8"/>
        <v>144.4</v>
      </c>
      <c r="O214" s="24">
        <v>2</v>
      </c>
      <c r="P214" s="37"/>
    </row>
    <row r="215" ht="37" customHeight="1" spans="1:16">
      <c r="A215" s="18">
        <v>212</v>
      </c>
      <c r="B215" s="31"/>
      <c r="C215" s="31"/>
      <c r="D215" s="31"/>
      <c r="E215" s="31"/>
      <c r="F215" s="31"/>
      <c r="G215" s="31"/>
      <c r="H215" s="20" t="s">
        <v>594</v>
      </c>
      <c r="I215" s="20" t="s">
        <v>595</v>
      </c>
      <c r="J215" s="40">
        <v>80.5</v>
      </c>
      <c r="K215" s="40">
        <v>93</v>
      </c>
      <c r="L215" s="40">
        <v>173.5</v>
      </c>
      <c r="M215" s="22">
        <v>86</v>
      </c>
      <c r="N215" s="23">
        <f t="shared" si="8"/>
        <v>143.833333333333</v>
      </c>
      <c r="O215" s="24">
        <v>3</v>
      </c>
      <c r="P215" s="37"/>
    </row>
    <row r="216" ht="37" customHeight="1" spans="1:16">
      <c r="A216" s="18">
        <v>213</v>
      </c>
      <c r="B216" s="31"/>
      <c r="C216" s="31"/>
      <c r="D216" s="31"/>
      <c r="E216" s="31"/>
      <c r="F216" s="31"/>
      <c r="G216" s="31"/>
      <c r="H216" s="20" t="s">
        <v>596</v>
      </c>
      <c r="I216" s="20" t="s">
        <v>597</v>
      </c>
      <c r="J216" s="40">
        <v>95.5</v>
      </c>
      <c r="K216" s="40">
        <v>94.5</v>
      </c>
      <c r="L216" s="40">
        <v>190</v>
      </c>
      <c r="M216" s="22">
        <v>79.66</v>
      </c>
      <c r="N216" s="23">
        <f t="shared" si="8"/>
        <v>142.993333333333</v>
      </c>
      <c r="O216" s="24">
        <v>4</v>
      </c>
      <c r="P216" s="37"/>
    </row>
    <row r="217" ht="37" customHeight="1" spans="1:16">
      <c r="A217" s="18">
        <v>214</v>
      </c>
      <c r="B217" s="31"/>
      <c r="C217" s="31"/>
      <c r="D217" s="31"/>
      <c r="E217" s="31"/>
      <c r="F217" s="31"/>
      <c r="G217" s="31"/>
      <c r="H217" s="20" t="s">
        <v>598</v>
      </c>
      <c r="I217" s="20" t="s">
        <v>599</v>
      </c>
      <c r="J217" s="40">
        <v>84.5</v>
      </c>
      <c r="K217" s="40">
        <v>86.5</v>
      </c>
      <c r="L217" s="40">
        <v>171</v>
      </c>
      <c r="M217" s="22">
        <v>82.3</v>
      </c>
      <c r="N217" s="23">
        <f t="shared" si="8"/>
        <v>139.3</v>
      </c>
      <c r="O217" s="24">
        <v>5</v>
      </c>
      <c r="P217" s="37"/>
    </row>
    <row r="218" ht="37" customHeight="1" spans="1:16">
      <c r="A218" s="18">
        <v>215</v>
      </c>
      <c r="B218" s="31"/>
      <c r="C218" s="31"/>
      <c r="D218" s="31"/>
      <c r="E218" s="31"/>
      <c r="F218" s="31"/>
      <c r="G218" s="31"/>
      <c r="H218" s="20" t="s">
        <v>600</v>
      </c>
      <c r="I218" s="20" t="s">
        <v>601</v>
      </c>
      <c r="J218" s="40">
        <v>76.5</v>
      </c>
      <c r="K218" s="40">
        <v>101</v>
      </c>
      <c r="L218" s="40">
        <v>177.5</v>
      </c>
      <c r="M218" s="22">
        <v>74</v>
      </c>
      <c r="N218" s="23">
        <f t="shared" si="8"/>
        <v>133.166666666667</v>
      </c>
      <c r="O218" s="24">
        <v>6</v>
      </c>
      <c r="P218" s="37"/>
    </row>
    <row r="219" ht="40" customHeight="1" spans="1:16">
      <c r="A219" s="18">
        <v>216</v>
      </c>
      <c r="B219" s="31" t="s">
        <v>202</v>
      </c>
      <c r="C219" s="31" t="s">
        <v>587</v>
      </c>
      <c r="D219" s="31" t="s">
        <v>212</v>
      </c>
      <c r="E219" s="31" t="s">
        <v>602</v>
      </c>
      <c r="F219" s="31">
        <v>21</v>
      </c>
      <c r="G219" s="31">
        <v>1</v>
      </c>
      <c r="H219" s="20" t="s">
        <v>603</v>
      </c>
      <c r="I219" s="20" t="s">
        <v>604</v>
      </c>
      <c r="J219" s="40">
        <v>97.5</v>
      </c>
      <c r="K219" s="40">
        <v>107.5</v>
      </c>
      <c r="L219" s="40">
        <v>205</v>
      </c>
      <c r="M219" s="41">
        <v>81.4</v>
      </c>
      <c r="N219" s="23">
        <f t="shared" si="8"/>
        <v>149.733333333333</v>
      </c>
      <c r="O219" s="24">
        <v>1</v>
      </c>
      <c r="P219" s="37"/>
    </row>
    <row r="220" ht="40" customHeight="1" spans="1:16">
      <c r="A220" s="18">
        <v>217</v>
      </c>
      <c r="B220" s="31"/>
      <c r="C220" s="31"/>
      <c r="D220" s="31"/>
      <c r="E220" s="31"/>
      <c r="F220" s="31"/>
      <c r="G220" s="31"/>
      <c r="H220" s="20" t="s">
        <v>605</v>
      </c>
      <c r="I220" s="20" t="s">
        <v>606</v>
      </c>
      <c r="J220" s="40">
        <v>91.5</v>
      </c>
      <c r="K220" s="40">
        <v>97</v>
      </c>
      <c r="L220" s="40">
        <v>188.5</v>
      </c>
      <c r="M220" s="41">
        <v>85.8</v>
      </c>
      <c r="N220" s="23">
        <f t="shared" si="8"/>
        <v>148.633333333333</v>
      </c>
      <c r="O220" s="24">
        <v>2</v>
      </c>
      <c r="P220" s="37"/>
    </row>
    <row r="221" ht="40" customHeight="1" spans="1:16">
      <c r="A221" s="18">
        <v>218</v>
      </c>
      <c r="B221" s="31"/>
      <c r="C221" s="31"/>
      <c r="D221" s="31"/>
      <c r="E221" s="31"/>
      <c r="F221" s="31"/>
      <c r="G221" s="31"/>
      <c r="H221" s="20" t="s">
        <v>607</v>
      </c>
      <c r="I221" s="20" t="s">
        <v>608</v>
      </c>
      <c r="J221" s="40">
        <v>88</v>
      </c>
      <c r="K221" s="40">
        <v>104.5</v>
      </c>
      <c r="L221" s="40">
        <v>192.5</v>
      </c>
      <c r="M221" s="41">
        <v>81.2</v>
      </c>
      <c r="N221" s="23">
        <f t="shared" si="8"/>
        <v>145.366666666667</v>
      </c>
      <c r="O221" s="24">
        <v>3</v>
      </c>
      <c r="P221" s="37"/>
    </row>
    <row r="222" ht="40" customHeight="1" spans="1:16">
      <c r="A222" s="18">
        <v>219</v>
      </c>
      <c r="B222" s="19" t="s">
        <v>202</v>
      </c>
      <c r="C222" s="19" t="s">
        <v>609</v>
      </c>
      <c r="D222" s="19" t="s">
        <v>588</v>
      </c>
      <c r="E222" s="19" t="s">
        <v>610</v>
      </c>
      <c r="F222" s="19">
        <v>41</v>
      </c>
      <c r="G222" s="19">
        <v>6</v>
      </c>
      <c r="H222" s="20" t="s">
        <v>611</v>
      </c>
      <c r="I222" s="20" t="s">
        <v>612</v>
      </c>
      <c r="J222" s="40">
        <v>110.5</v>
      </c>
      <c r="K222" s="40">
        <v>93</v>
      </c>
      <c r="L222" s="40">
        <v>203.5</v>
      </c>
      <c r="M222" s="22">
        <v>87.2</v>
      </c>
      <c r="N222" s="23">
        <f t="shared" si="8"/>
        <v>155.033333333333</v>
      </c>
      <c r="O222" s="24">
        <v>1</v>
      </c>
      <c r="P222" s="37"/>
    </row>
    <row r="223" ht="40" customHeight="1" spans="1:16">
      <c r="A223" s="18">
        <v>220</v>
      </c>
      <c r="B223" s="26"/>
      <c r="C223" s="26"/>
      <c r="D223" s="26"/>
      <c r="E223" s="26"/>
      <c r="F223" s="26"/>
      <c r="G223" s="26"/>
      <c r="H223" s="20" t="s">
        <v>613</v>
      </c>
      <c r="I223" s="20" t="s">
        <v>614</v>
      </c>
      <c r="J223" s="40">
        <v>101</v>
      </c>
      <c r="K223" s="40">
        <v>101.5</v>
      </c>
      <c r="L223" s="40">
        <v>202.5</v>
      </c>
      <c r="M223" s="22">
        <v>86.76</v>
      </c>
      <c r="N223" s="23">
        <f t="shared" si="8"/>
        <v>154.26</v>
      </c>
      <c r="O223" s="24">
        <v>2</v>
      </c>
      <c r="P223" s="37"/>
    </row>
    <row r="224" ht="40" customHeight="1" spans="1:16">
      <c r="A224" s="18">
        <v>221</v>
      </c>
      <c r="B224" s="26"/>
      <c r="C224" s="26"/>
      <c r="D224" s="26"/>
      <c r="E224" s="26"/>
      <c r="F224" s="26"/>
      <c r="G224" s="26"/>
      <c r="H224" s="20" t="s">
        <v>615</v>
      </c>
      <c r="I224" s="20" t="s">
        <v>616</v>
      </c>
      <c r="J224" s="40">
        <v>89</v>
      </c>
      <c r="K224" s="40">
        <v>104.5</v>
      </c>
      <c r="L224" s="40">
        <v>193.5</v>
      </c>
      <c r="M224" s="22">
        <v>85.3</v>
      </c>
      <c r="N224" s="23">
        <f t="shared" si="8"/>
        <v>149.8</v>
      </c>
      <c r="O224" s="24">
        <v>3</v>
      </c>
      <c r="P224" s="37"/>
    </row>
    <row r="225" ht="40" customHeight="1" spans="1:16">
      <c r="A225" s="18">
        <v>222</v>
      </c>
      <c r="B225" s="26"/>
      <c r="C225" s="26"/>
      <c r="D225" s="26"/>
      <c r="E225" s="26"/>
      <c r="F225" s="26"/>
      <c r="G225" s="26"/>
      <c r="H225" s="20" t="s">
        <v>617</v>
      </c>
      <c r="I225" s="20" t="s">
        <v>618</v>
      </c>
      <c r="J225" s="40">
        <v>92</v>
      </c>
      <c r="K225" s="40">
        <v>92</v>
      </c>
      <c r="L225" s="40">
        <v>184</v>
      </c>
      <c r="M225" s="22">
        <v>86.9</v>
      </c>
      <c r="N225" s="23">
        <f t="shared" si="8"/>
        <v>148.233333333333</v>
      </c>
      <c r="O225" s="24">
        <v>4</v>
      </c>
      <c r="P225" s="37"/>
    </row>
    <row r="226" ht="40" customHeight="1" spans="1:16">
      <c r="A226" s="18">
        <v>223</v>
      </c>
      <c r="B226" s="26"/>
      <c r="C226" s="26"/>
      <c r="D226" s="26"/>
      <c r="E226" s="26"/>
      <c r="F226" s="26"/>
      <c r="G226" s="26"/>
      <c r="H226" s="20" t="s">
        <v>619</v>
      </c>
      <c r="I226" s="20" t="s">
        <v>620</v>
      </c>
      <c r="J226" s="40">
        <v>88</v>
      </c>
      <c r="K226" s="40">
        <v>94.5</v>
      </c>
      <c r="L226" s="40">
        <v>182.5</v>
      </c>
      <c r="M226" s="22">
        <v>86.9</v>
      </c>
      <c r="N226" s="23">
        <f t="shared" si="8"/>
        <v>147.733333333333</v>
      </c>
      <c r="O226" s="24">
        <v>5</v>
      </c>
      <c r="P226" s="37"/>
    </row>
    <row r="227" ht="40" customHeight="1" spans="1:16">
      <c r="A227" s="18">
        <v>224</v>
      </c>
      <c r="B227" s="26"/>
      <c r="C227" s="26"/>
      <c r="D227" s="26"/>
      <c r="E227" s="26"/>
      <c r="F227" s="26"/>
      <c r="G227" s="26"/>
      <c r="H227" s="20" t="s">
        <v>621</v>
      </c>
      <c r="I227" s="20" t="s">
        <v>622</v>
      </c>
      <c r="J227" s="40">
        <v>96.5</v>
      </c>
      <c r="K227" s="40">
        <v>97.5</v>
      </c>
      <c r="L227" s="40">
        <v>194</v>
      </c>
      <c r="M227" s="22">
        <v>83</v>
      </c>
      <c r="N227" s="23">
        <f t="shared" si="8"/>
        <v>147.666666666667</v>
      </c>
      <c r="O227" s="24">
        <v>6</v>
      </c>
      <c r="P227" s="37"/>
    </row>
    <row r="228" ht="40" customHeight="1" spans="1:16">
      <c r="A228" s="18">
        <v>225</v>
      </c>
      <c r="B228" s="26"/>
      <c r="C228" s="26"/>
      <c r="D228" s="26"/>
      <c r="E228" s="26"/>
      <c r="F228" s="26"/>
      <c r="G228" s="26"/>
      <c r="H228" s="20" t="s">
        <v>623</v>
      </c>
      <c r="I228" s="20" t="s">
        <v>624</v>
      </c>
      <c r="J228" s="40">
        <v>90.5</v>
      </c>
      <c r="K228" s="40">
        <v>94.5</v>
      </c>
      <c r="L228" s="40">
        <v>185</v>
      </c>
      <c r="M228" s="22">
        <v>85.2</v>
      </c>
      <c r="N228" s="23">
        <f t="shared" si="8"/>
        <v>146.866666666667</v>
      </c>
      <c r="O228" s="24">
        <v>7</v>
      </c>
      <c r="P228" s="37"/>
    </row>
    <row r="229" ht="40" customHeight="1" spans="1:16">
      <c r="A229" s="18">
        <v>226</v>
      </c>
      <c r="B229" s="26"/>
      <c r="C229" s="26"/>
      <c r="D229" s="26"/>
      <c r="E229" s="26"/>
      <c r="F229" s="26"/>
      <c r="G229" s="26"/>
      <c r="H229" s="20" t="s">
        <v>625</v>
      </c>
      <c r="I229" s="20" t="s">
        <v>626</v>
      </c>
      <c r="J229" s="40">
        <v>93.5</v>
      </c>
      <c r="K229" s="40">
        <v>102</v>
      </c>
      <c r="L229" s="40">
        <v>195.5</v>
      </c>
      <c r="M229" s="22">
        <v>77.8</v>
      </c>
      <c r="N229" s="23">
        <f t="shared" si="8"/>
        <v>142.966666666667</v>
      </c>
      <c r="O229" s="24">
        <v>8</v>
      </c>
      <c r="P229" s="37"/>
    </row>
    <row r="230" ht="40" customHeight="1" spans="1:16">
      <c r="A230" s="18">
        <v>227</v>
      </c>
      <c r="B230" s="26"/>
      <c r="C230" s="26"/>
      <c r="D230" s="26"/>
      <c r="E230" s="26"/>
      <c r="F230" s="26"/>
      <c r="G230" s="26"/>
      <c r="H230" s="20" t="s">
        <v>627</v>
      </c>
      <c r="I230" s="20" t="s">
        <v>628</v>
      </c>
      <c r="J230" s="40">
        <v>85.5</v>
      </c>
      <c r="K230" s="40">
        <v>90</v>
      </c>
      <c r="L230" s="40">
        <v>175.5</v>
      </c>
      <c r="M230" s="22">
        <v>83.6</v>
      </c>
      <c r="N230" s="23">
        <f t="shared" si="8"/>
        <v>142.1</v>
      </c>
      <c r="O230" s="24">
        <v>9</v>
      </c>
      <c r="P230" s="37"/>
    </row>
    <row r="231" ht="40" customHeight="1" spans="1:16">
      <c r="A231" s="18">
        <v>228</v>
      </c>
      <c r="B231" s="26"/>
      <c r="C231" s="26"/>
      <c r="D231" s="26"/>
      <c r="E231" s="26"/>
      <c r="F231" s="26"/>
      <c r="G231" s="26"/>
      <c r="H231" s="20" t="s">
        <v>629</v>
      </c>
      <c r="I231" s="20" t="s">
        <v>630</v>
      </c>
      <c r="J231" s="40">
        <v>83</v>
      </c>
      <c r="K231" s="40">
        <v>94</v>
      </c>
      <c r="L231" s="40">
        <v>177</v>
      </c>
      <c r="M231" s="22">
        <v>83</v>
      </c>
      <c r="N231" s="23">
        <f t="shared" si="8"/>
        <v>142</v>
      </c>
      <c r="O231" s="24">
        <v>10</v>
      </c>
      <c r="P231" s="37"/>
    </row>
    <row r="232" ht="40" customHeight="1" spans="1:16">
      <c r="A232" s="18">
        <v>229</v>
      </c>
      <c r="B232" s="26"/>
      <c r="C232" s="26"/>
      <c r="D232" s="26"/>
      <c r="E232" s="26"/>
      <c r="F232" s="26"/>
      <c r="G232" s="26"/>
      <c r="H232" s="20" t="s">
        <v>631</v>
      </c>
      <c r="I232" s="20" t="s">
        <v>632</v>
      </c>
      <c r="J232" s="40">
        <v>87.5</v>
      </c>
      <c r="K232" s="40">
        <v>92.5</v>
      </c>
      <c r="L232" s="40">
        <v>180</v>
      </c>
      <c r="M232" s="22">
        <v>80.5</v>
      </c>
      <c r="N232" s="23">
        <f t="shared" si="8"/>
        <v>140.5</v>
      </c>
      <c r="O232" s="24">
        <v>11</v>
      </c>
      <c r="P232" s="37"/>
    </row>
    <row r="233" ht="40" customHeight="1" spans="1:16">
      <c r="A233" s="18">
        <v>230</v>
      </c>
      <c r="B233" s="26"/>
      <c r="C233" s="26"/>
      <c r="D233" s="26"/>
      <c r="E233" s="26"/>
      <c r="F233" s="26"/>
      <c r="G233" s="26"/>
      <c r="H233" s="20" t="s">
        <v>633</v>
      </c>
      <c r="I233" s="20" t="s">
        <v>634</v>
      </c>
      <c r="J233" s="40">
        <v>84.5</v>
      </c>
      <c r="K233" s="40">
        <v>92</v>
      </c>
      <c r="L233" s="40">
        <v>176.5</v>
      </c>
      <c r="M233" s="22">
        <v>80.8</v>
      </c>
      <c r="N233" s="23">
        <f t="shared" si="8"/>
        <v>139.633333333333</v>
      </c>
      <c r="O233" s="24">
        <v>12</v>
      </c>
      <c r="P233" s="37"/>
    </row>
    <row r="234" ht="40" customHeight="1" spans="1:16">
      <c r="A234" s="18">
        <v>231</v>
      </c>
      <c r="B234" s="26"/>
      <c r="C234" s="26"/>
      <c r="D234" s="26"/>
      <c r="E234" s="26"/>
      <c r="F234" s="26"/>
      <c r="G234" s="26"/>
      <c r="H234" s="20" t="s">
        <v>635</v>
      </c>
      <c r="I234" s="20" t="s">
        <v>636</v>
      </c>
      <c r="J234" s="40">
        <v>83</v>
      </c>
      <c r="K234" s="40">
        <v>94.5</v>
      </c>
      <c r="L234" s="40">
        <v>177.5</v>
      </c>
      <c r="M234" s="22">
        <v>80.3</v>
      </c>
      <c r="N234" s="23">
        <f t="shared" si="8"/>
        <v>139.466666666667</v>
      </c>
      <c r="O234" s="24">
        <v>13</v>
      </c>
      <c r="P234" s="37"/>
    </row>
    <row r="235" ht="40" customHeight="1" spans="1:16">
      <c r="A235" s="18">
        <v>232</v>
      </c>
      <c r="B235" s="26"/>
      <c r="C235" s="26"/>
      <c r="D235" s="26"/>
      <c r="E235" s="26"/>
      <c r="F235" s="26"/>
      <c r="G235" s="26"/>
      <c r="H235" s="20" t="s">
        <v>637</v>
      </c>
      <c r="I235" s="20" t="s">
        <v>638</v>
      </c>
      <c r="J235" s="40">
        <v>83.5</v>
      </c>
      <c r="K235" s="40">
        <v>91.5</v>
      </c>
      <c r="L235" s="40">
        <v>175</v>
      </c>
      <c r="M235" s="22">
        <v>81.1</v>
      </c>
      <c r="N235" s="23">
        <f t="shared" si="8"/>
        <v>139.433333333333</v>
      </c>
      <c r="O235" s="24">
        <v>14</v>
      </c>
      <c r="P235" s="37"/>
    </row>
    <row r="236" ht="40" customHeight="1" spans="1:16">
      <c r="A236" s="18">
        <v>233</v>
      </c>
      <c r="B236" s="26"/>
      <c r="C236" s="26"/>
      <c r="D236" s="26"/>
      <c r="E236" s="26"/>
      <c r="F236" s="26"/>
      <c r="G236" s="26"/>
      <c r="H236" s="20" t="s">
        <v>639</v>
      </c>
      <c r="I236" s="20" t="s">
        <v>640</v>
      </c>
      <c r="J236" s="40">
        <v>90.5</v>
      </c>
      <c r="K236" s="40">
        <v>101.5</v>
      </c>
      <c r="L236" s="40">
        <v>192</v>
      </c>
      <c r="M236" s="22">
        <v>75.3</v>
      </c>
      <c r="N236" s="23">
        <f t="shared" si="8"/>
        <v>139.3</v>
      </c>
      <c r="O236" s="24">
        <v>15</v>
      </c>
      <c r="P236" s="37"/>
    </row>
    <row r="237" ht="40" customHeight="1" spans="1:16">
      <c r="A237" s="18">
        <v>234</v>
      </c>
      <c r="B237" s="26"/>
      <c r="C237" s="26"/>
      <c r="D237" s="26"/>
      <c r="E237" s="26"/>
      <c r="F237" s="26"/>
      <c r="G237" s="26"/>
      <c r="H237" s="20" t="s">
        <v>641</v>
      </c>
      <c r="I237" s="20" t="s">
        <v>642</v>
      </c>
      <c r="J237" s="40">
        <v>85</v>
      </c>
      <c r="K237" s="40">
        <v>91.5</v>
      </c>
      <c r="L237" s="40">
        <v>176.5</v>
      </c>
      <c r="M237" s="22">
        <v>77.2</v>
      </c>
      <c r="N237" s="23">
        <f t="shared" si="8"/>
        <v>136.033333333333</v>
      </c>
      <c r="O237" s="24">
        <v>16</v>
      </c>
      <c r="P237" s="37"/>
    </row>
    <row r="238" ht="40" customHeight="1" spans="1:16">
      <c r="A238" s="18">
        <v>235</v>
      </c>
      <c r="B238" s="26"/>
      <c r="C238" s="26"/>
      <c r="D238" s="26"/>
      <c r="E238" s="26"/>
      <c r="F238" s="26"/>
      <c r="G238" s="26"/>
      <c r="H238" s="20" t="s">
        <v>643</v>
      </c>
      <c r="I238" s="20" t="s">
        <v>644</v>
      </c>
      <c r="J238" s="40">
        <v>82.5</v>
      </c>
      <c r="K238" s="40">
        <v>99.5</v>
      </c>
      <c r="L238" s="40">
        <v>182</v>
      </c>
      <c r="M238" s="22">
        <v>74.3</v>
      </c>
      <c r="N238" s="23">
        <f t="shared" si="8"/>
        <v>134.966666666667</v>
      </c>
      <c r="O238" s="24">
        <v>17</v>
      </c>
      <c r="P238" s="37"/>
    </row>
    <row r="239" ht="40" customHeight="1" spans="1:16">
      <c r="A239" s="18">
        <v>236</v>
      </c>
      <c r="B239" s="27"/>
      <c r="C239" s="27"/>
      <c r="D239" s="27"/>
      <c r="E239" s="27"/>
      <c r="F239" s="27"/>
      <c r="G239" s="27"/>
      <c r="H239" s="20" t="s">
        <v>645</v>
      </c>
      <c r="I239" s="20" t="s">
        <v>646</v>
      </c>
      <c r="J239" s="40">
        <v>75.5</v>
      </c>
      <c r="K239" s="40">
        <v>100</v>
      </c>
      <c r="L239" s="40">
        <v>175.5</v>
      </c>
      <c r="M239" s="22">
        <v>75.4</v>
      </c>
      <c r="N239" s="23">
        <f t="shared" si="8"/>
        <v>133.9</v>
      </c>
      <c r="O239" s="24">
        <v>18</v>
      </c>
      <c r="P239" s="37"/>
    </row>
  </sheetData>
  <sheetProtection algorithmName="SHA-512" hashValue="t5liYGxswqi/vhlVFFEAs0nfjfEbNBEKbindoy0zo0UkAflgGnimSYWBzj3mI3G5XcilbRpRAP5KH13OgI9K0Q==" saltValue="GIkA4Oc3X8uEtiB+YOr7vA==" spinCount="100000" sheet="1" selectLockedCells="1" selectUnlockedCells="1" objects="1"/>
  <sortState ref="H13:L14">
    <sortCondition ref="L13:L14" descending="1"/>
  </sortState>
  <mergeCells count="422">
    <mergeCell ref="A1:B1"/>
    <mergeCell ref="A2:P2"/>
    <mergeCell ref="B4:B6"/>
    <mergeCell ref="B7:B9"/>
    <mergeCell ref="B10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4"/>
    <mergeCell ref="B65:B67"/>
    <mergeCell ref="B68:B70"/>
    <mergeCell ref="B71:B73"/>
    <mergeCell ref="B74:B76"/>
    <mergeCell ref="B78:B80"/>
    <mergeCell ref="B81:B83"/>
    <mergeCell ref="B84:B86"/>
    <mergeCell ref="B87:B89"/>
    <mergeCell ref="B90:B92"/>
    <mergeCell ref="B93:B98"/>
    <mergeCell ref="B99:B104"/>
    <mergeCell ref="B105:B107"/>
    <mergeCell ref="B108:B113"/>
    <mergeCell ref="B114:B116"/>
    <mergeCell ref="B117:B119"/>
    <mergeCell ref="B120:B122"/>
    <mergeCell ref="B123:B126"/>
    <mergeCell ref="B127:B129"/>
    <mergeCell ref="B130:B131"/>
    <mergeCell ref="B132:B133"/>
    <mergeCell ref="B134:B135"/>
    <mergeCell ref="B136:B138"/>
    <mergeCell ref="B139:B141"/>
    <mergeCell ref="B143:B145"/>
    <mergeCell ref="B146:B147"/>
    <mergeCell ref="B148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8"/>
    <mergeCell ref="B219:B221"/>
    <mergeCell ref="B222:B239"/>
    <mergeCell ref="C4:C6"/>
    <mergeCell ref="C7:C9"/>
    <mergeCell ref="C10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4"/>
    <mergeCell ref="C65:C67"/>
    <mergeCell ref="C68:C70"/>
    <mergeCell ref="C71:C73"/>
    <mergeCell ref="C74:C76"/>
    <mergeCell ref="C78:C80"/>
    <mergeCell ref="C81:C83"/>
    <mergeCell ref="C84:C86"/>
    <mergeCell ref="C87:C89"/>
    <mergeCell ref="C90:C92"/>
    <mergeCell ref="C93:C98"/>
    <mergeCell ref="C99:C104"/>
    <mergeCell ref="C105:C107"/>
    <mergeCell ref="C108:C113"/>
    <mergeCell ref="C114:C116"/>
    <mergeCell ref="C117:C119"/>
    <mergeCell ref="C120:C122"/>
    <mergeCell ref="C123:C126"/>
    <mergeCell ref="C127:C129"/>
    <mergeCell ref="C130:C131"/>
    <mergeCell ref="C132:C133"/>
    <mergeCell ref="C134:C135"/>
    <mergeCell ref="C136:C138"/>
    <mergeCell ref="C139:C141"/>
    <mergeCell ref="C143:C145"/>
    <mergeCell ref="C146:C147"/>
    <mergeCell ref="C148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3"/>
    <mergeCell ref="C204:C206"/>
    <mergeCell ref="C207:C209"/>
    <mergeCell ref="C210:C212"/>
    <mergeCell ref="C213:C218"/>
    <mergeCell ref="C219:C221"/>
    <mergeCell ref="C222:C239"/>
    <mergeCell ref="D4:D6"/>
    <mergeCell ref="D7:D9"/>
    <mergeCell ref="D10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4"/>
    <mergeCell ref="D65:D67"/>
    <mergeCell ref="D68:D70"/>
    <mergeCell ref="D71:D73"/>
    <mergeCell ref="D74:D76"/>
    <mergeCell ref="D78:D80"/>
    <mergeCell ref="D81:D83"/>
    <mergeCell ref="D84:D86"/>
    <mergeCell ref="D87:D89"/>
    <mergeCell ref="D90:D92"/>
    <mergeCell ref="D93:D98"/>
    <mergeCell ref="D99:D104"/>
    <mergeCell ref="D105:D107"/>
    <mergeCell ref="D108:D113"/>
    <mergeCell ref="D114:D116"/>
    <mergeCell ref="D117:D119"/>
    <mergeCell ref="D120:D122"/>
    <mergeCell ref="D123:D126"/>
    <mergeCell ref="D127:D129"/>
    <mergeCell ref="D130:D131"/>
    <mergeCell ref="D132:D133"/>
    <mergeCell ref="D134:D135"/>
    <mergeCell ref="D136:D138"/>
    <mergeCell ref="D139:D141"/>
    <mergeCell ref="D143:D145"/>
    <mergeCell ref="D146:D147"/>
    <mergeCell ref="D148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8"/>
    <mergeCell ref="D219:D221"/>
    <mergeCell ref="D222:D239"/>
    <mergeCell ref="E4:E6"/>
    <mergeCell ref="E7:E9"/>
    <mergeCell ref="E10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4"/>
    <mergeCell ref="E65:E67"/>
    <mergeCell ref="E68:E70"/>
    <mergeCell ref="E71:E73"/>
    <mergeCell ref="E74:E76"/>
    <mergeCell ref="E78:E80"/>
    <mergeCell ref="E81:E83"/>
    <mergeCell ref="E84:E86"/>
    <mergeCell ref="E87:E89"/>
    <mergeCell ref="E90:E92"/>
    <mergeCell ref="E93:E98"/>
    <mergeCell ref="E99:E104"/>
    <mergeCell ref="E105:E107"/>
    <mergeCell ref="E108:E113"/>
    <mergeCell ref="E114:E116"/>
    <mergeCell ref="E117:E119"/>
    <mergeCell ref="E120:E122"/>
    <mergeCell ref="E123:E126"/>
    <mergeCell ref="E127:E129"/>
    <mergeCell ref="E130:E131"/>
    <mergeCell ref="E132:E133"/>
    <mergeCell ref="E134:E135"/>
    <mergeCell ref="E136:E138"/>
    <mergeCell ref="E139:E141"/>
    <mergeCell ref="E143:E145"/>
    <mergeCell ref="E146:E147"/>
    <mergeCell ref="E148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8"/>
    <mergeCell ref="E219:E221"/>
    <mergeCell ref="E222:E239"/>
    <mergeCell ref="F4:F6"/>
    <mergeCell ref="F7:F9"/>
    <mergeCell ref="F10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4"/>
    <mergeCell ref="F65:F67"/>
    <mergeCell ref="F68:F70"/>
    <mergeCell ref="F71:F73"/>
    <mergeCell ref="F74:F76"/>
    <mergeCell ref="F78:F80"/>
    <mergeCell ref="F81:F83"/>
    <mergeCell ref="F84:F86"/>
    <mergeCell ref="F87:F89"/>
    <mergeCell ref="F90:F92"/>
    <mergeCell ref="F93:F98"/>
    <mergeCell ref="F99:F104"/>
    <mergeCell ref="F105:F107"/>
    <mergeCell ref="F108:F113"/>
    <mergeCell ref="F114:F116"/>
    <mergeCell ref="F117:F119"/>
    <mergeCell ref="F120:F122"/>
    <mergeCell ref="F123:F126"/>
    <mergeCell ref="F127:F129"/>
    <mergeCell ref="F130:F131"/>
    <mergeCell ref="F132:F133"/>
    <mergeCell ref="F134:F135"/>
    <mergeCell ref="F136:F138"/>
    <mergeCell ref="F139:F141"/>
    <mergeCell ref="F143:F145"/>
    <mergeCell ref="F146:F147"/>
    <mergeCell ref="F148:F149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F186:F188"/>
    <mergeCell ref="F189:F191"/>
    <mergeCell ref="F192:F194"/>
    <mergeCell ref="F195:F197"/>
    <mergeCell ref="F198:F200"/>
    <mergeCell ref="F201:F203"/>
    <mergeCell ref="F204:F206"/>
    <mergeCell ref="F207:F209"/>
    <mergeCell ref="F210:F212"/>
    <mergeCell ref="F213:F218"/>
    <mergeCell ref="F219:F221"/>
    <mergeCell ref="F222:F239"/>
    <mergeCell ref="G4:G6"/>
    <mergeCell ref="G7:G9"/>
    <mergeCell ref="G10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  <mergeCell ref="G54:G56"/>
    <mergeCell ref="G57:G59"/>
    <mergeCell ref="G60:G62"/>
    <mergeCell ref="G63:G64"/>
    <mergeCell ref="G65:G67"/>
    <mergeCell ref="G68:G70"/>
    <mergeCell ref="G71:G73"/>
    <mergeCell ref="G74:G76"/>
    <mergeCell ref="G78:G80"/>
    <mergeCell ref="G81:G83"/>
    <mergeCell ref="G84:G86"/>
    <mergeCell ref="G87:G89"/>
    <mergeCell ref="G90:G92"/>
    <mergeCell ref="G93:G98"/>
    <mergeCell ref="G99:G104"/>
    <mergeCell ref="G105:G107"/>
    <mergeCell ref="G108:G113"/>
    <mergeCell ref="G114:G116"/>
    <mergeCell ref="G117:G119"/>
    <mergeCell ref="G120:G122"/>
    <mergeCell ref="G123:G126"/>
    <mergeCell ref="G127:G129"/>
    <mergeCell ref="G130:G131"/>
    <mergeCell ref="G132:G133"/>
    <mergeCell ref="G134:G135"/>
    <mergeCell ref="G136:G138"/>
    <mergeCell ref="G139:G141"/>
    <mergeCell ref="G143:G145"/>
    <mergeCell ref="G146:G147"/>
    <mergeCell ref="G148:G149"/>
    <mergeCell ref="G150:G152"/>
    <mergeCell ref="G153:G155"/>
    <mergeCell ref="G156:G158"/>
    <mergeCell ref="G159:G161"/>
    <mergeCell ref="G162:G164"/>
    <mergeCell ref="G165:G167"/>
    <mergeCell ref="G168:G170"/>
    <mergeCell ref="G171:G173"/>
    <mergeCell ref="G174:G176"/>
    <mergeCell ref="G177:G179"/>
    <mergeCell ref="G180:G182"/>
    <mergeCell ref="G183:G185"/>
    <mergeCell ref="G186:G188"/>
    <mergeCell ref="G189:G191"/>
    <mergeCell ref="G192:G194"/>
    <mergeCell ref="G195:G197"/>
    <mergeCell ref="G198:G200"/>
    <mergeCell ref="G201:G203"/>
    <mergeCell ref="G204:G206"/>
    <mergeCell ref="G207:G209"/>
    <mergeCell ref="G210:G212"/>
    <mergeCell ref="G213:G218"/>
    <mergeCell ref="G219:G221"/>
    <mergeCell ref="G222:G239"/>
  </mergeCells>
  <dataValidations count="3">
    <dataValidation allowBlank="1" sqref="E13 E16 E19 E22 E28 E31 C40 E41 E44 E47 E50 E53 E56 E66 F87:G87 F90:G90 F93:G93 F105:G105 F108:G108 F114:G114 F123:G123 F127:G127 F130:G130 B131:G131 F132:G132 B133:G133 F134:G134 B135:G135 F136:G136 F139:G139 F146:G146 B147:G147 F148:G148 B149:G149 F150:G150 F153:G153 F156:G156 F201:G201 F204:G204 F207:G207 F210:G210 F213:G213 F219:G219 F222:G222 B11:B14 B40:B41 B43:B44 B46:B47 B49:B50 B52:B53 B55:B56 B58:B59 B96:B98 B100:B101 B196:B197 B199:B200 C13:C14 E37:E38 M136:M138 M201:M203 M219:M221 B5:C6 B19:C20 B25:C26 B31:C32 B37:C38 B169:C170 B175:C176 B8:C9 B16:C17 B22:C23 B28:C29 B34:C35 F142:G143 B166:C167 B172:C173 B178:C179 B88:G89 B94:G95 B106:G107 B128:G129 B140:G141 B144:G145 B154:G155 B202:G203 B208:G209 B220:G221 B91:G92 B115:G116 B137:G138 B151:G152 B157:G158 B181:G182 B205:G206 B211:G212 B102:G104 B109:G113 B214:G218 B124:G126 B160:E161 B184:E185 B190:E191 B163:E164 B187:E188 B193:E194 B223:G238 D199:G200 F159:G180 F183:G198"/>
    <dataValidation type="list" allowBlank="1" showErrorMessage="1" errorTitle="请选择正确的考试代码" sqref="F4:F14 F16:F43 F47:F49" errorStyle="warning">
      <formula1>"11,21,31,51,52,53,54,55,56,42,41"</formula1>
    </dataValidation>
    <dataValidation type="list" allowBlank="1" showErrorMessage="1" errorTitle="非法输入" error="只能在1-9人之间选择" sqref="G4:G40" errorStyle="warning">
      <formula1>"1,2,3,4,5,6,7,8,9"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WPS_1559577122</cp:lastModifiedBy>
  <dcterms:created xsi:type="dcterms:W3CDTF">2026-04-03T02:00:00Z</dcterms:created>
  <dcterms:modified xsi:type="dcterms:W3CDTF">2026-06-15T06:58:41Z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0071B88013454B2AA95B9AE6CA380678_13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